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KOMINFOSP\Downloads\"/>
    </mc:Choice>
  </mc:AlternateContent>
  <xr:revisionPtr revIDLastSave="0" documentId="8_{99E34F84-C19A-4A66-A051-E99388CD4E87}" xr6:coauthVersionLast="45" xr6:coauthVersionMax="45" xr10:uidLastSave="{00000000-0000-0000-0000-000000000000}"/>
  <bookViews>
    <workbookView xWindow="-120" yWindow="-120" windowWidth="20730" windowHeight="11160" xr2:uid="{26CBD603-4A65-4875-9DB7-91247A8F35DB}"/>
  </bookViews>
  <sheets>
    <sheet name="DATA STATUS ID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3" i="1" l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1" i="1"/>
  <c r="M110" i="1"/>
  <c r="M108" i="1"/>
  <c r="M107" i="1"/>
  <c r="M106" i="1"/>
  <c r="M105" i="1"/>
  <c r="M104" i="1"/>
  <c r="M103" i="1"/>
  <c r="M102" i="1"/>
  <c r="M100" i="1"/>
  <c r="M99" i="1"/>
  <c r="M98" i="1"/>
  <c r="M97" i="1"/>
  <c r="M96" i="1"/>
  <c r="M95" i="1"/>
  <c r="M94" i="1"/>
  <c r="M93" i="1"/>
  <c r="M92" i="1"/>
  <c r="M91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3" i="1"/>
  <c r="M32" i="1"/>
  <c r="M31" i="1"/>
  <c r="M29" i="1"/>
  <c r="M28" i="1"/>
  <c r="M27" i="1"/>
  <c r="M26" i="1"/>
  <c r="M25" i="1"/>
  <c r="M24" i="1"/>
  <c r="M23" i="1"/>
  <c r="M22" i="1"/>
  <c r="M21" i="1"/>
  <c r="M20" i="1"/>
  <c r="M19" i="1"/>
  <c r="M18" i="1"/>
  <c r="V17" i="1"/>
  <c r="U17" i="1"/>
  <c r="M17" i="1"/>
  <c r="U16" i="1"/>
  <c r="V16" i="1" s="1"/>
  <c r="M16" i="1"/>
  <c r="V15" i="1"/>
  <c r="U15" i="1"/>
  <c r="M15" i="1"/>
  <c r="U14" i="1"/>
  <c r="V14" i="1" s="1"/>
  <c r="M14" i="1"/>
  <c r="V13" i="1"/>
  <c r="U13" i="1"/>
  <c r="M13" i="1"/>
  <c r="M12" i="1"/>
  <c r="M11" i="1"/>
  <c r="M10" i="1"/>
  <c r="M9" i="1"/>
  <c r="T8" i="1"/>
  <c r="S8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<sst xmlns="http://schemas.openxmlformats.org/spreadsheetml/2006/main" count="3074" uniqueCount="248">
  <si>
    <t>STATUS DESA 2021</t>
  </si>
  <si>
    <t>NO</t>
  </si>
  <si>
    <t>KODE PROV</t>
  </si>
  <si>
    <t>NAMA PROVINSI</t>
  </si>
  <si>
    <t>KODE KAB</t>
  </si>
  <si>
    <t>NAMA KABUPATEN</t>
  </si>
  <si>
    <t>KODE KEC</t>
  </si>
  <si>
    <t>NAMA KECAMATAN</t>
  </si>
  <si>
    <t>KODE DESA</t>
  </si>
  <si>
    <t>NAMA DESA</t>
  </si>
  <si>
    <t>IKS 2021</t>
  </si>
  <si>
    <t>IKE 2021</t>
  </si>
  <si>
    <t>IKL 2021</t>
  </si>
  <si>
    <t>NILAI IDM 2021</t>
  </si>
  <si>
    <t>STATUS IDM 2021</t>
  </si>
  <si>
    <t>KALIMANTAN SELATAN</t>
  </si>
  <si>
    <t>KABUPATEN TANAH BUMBU</t>
  </si>
  <si>
    <t>BATU LICIN</t>
  </si>
  <si>
    <t>SEGUMBANG</t>
  </si>
  <si>
    <t>BERKEMBANG</t>
  </si>
  <si>
    <t>a. Desa Mandiri (Desa Sembada)</t>
  </si>
  <si>
    <t>KERSIK PUTIH</t>
  </si>
  <si>
    <t>MAJU</t>
  </si>
  <si>
    <t>b. Desa Maju (Desa Pra-Sembada)</t>
  </si>
  <si>
    <t>MAJU MAKMUR</t>
  </si>
  <si>
    <t>c. Desa Berkembang (Desa Madya)</t>
  </si>
  <si>
    <t>MAJU BERSAMA</t>
  </si>
  <si>
    <t>d. Desa Tertinggal (Desa Pra-Madya)</t>
  </si>
  <si>
    <t>SUKAMAJU</t>
  </si>
  <si>
    <t>e. Desa Sangat Tertinggal (Desa Pratama)</t>
  </si>
  <si>
    <t>POLEWALI MARAJAE</t>
  </si>
  <si>
    <t>DANAUINDAH</t>
  </si>
  <si>
    <t>KUSAN HILIR</t>
  </si>
  <si>
    <t>BETUNG</t>
  </si>
  <si>
    <t>DATA STATUS IDM</t>
  </si>
  <si>
    <t>SUNGAI LEMBU</t>
  </si>
  <si>
    <t>STATUS IDM</t>
  </si>
  <si>
    <t>WIRITASI</t>
  </si>
  <si>
    <t>JUMLAH</t>
  </si>
  <si>
    <t>PRESENTASE</t>
  </si>
  <si>
    <t>PEJALA</t>
  </si>
  <si>
    <t>MANDIRI</t>
  </si>
  <si>
    <t>PAGARUYUNG</t>
  </si>
  <si>
    <t>MUARA PAGATAN TENGAH</t>
  </si>
  <si>
    <t>KAMPUNG BARU</t>
  </si>
  <si>
    <t>TERTINGGAL</t>
  </si>
  <si>
    <t>PASAR BARU</t>
  </si>
  <si>
    <t>SANGAT TERTINGGAL</t>
  </si>
  <si>
    <t>BATUAH</t>
  </si>
  <si>
    <t>Sumber Dinas Pemberdayaan Masyarakat dan Desa</t>
  </si>
  <si>
    <t>BARU GELANG</t>
  </si>
  <si>
    <t>PULAU SALAK</t>
  </si>
  <si>
    <t>SALIMURAN</t>
  </si>
  <si>
    <t>SATIUNG</t>
  </si>
  <si>
    <t>SARING SUNGAI BINJAI</t>
  </si>
  <si>
    <t>PULAU TANJUNG</t>
  </si>
  <si>
    <t>BATARANG</t>
  </si>
  <si>
    <t xml:space="preserve"> </t>
  </si>
  <si>
    <t>MANURUNG</t>
  </si>
  <si>
    <t>MUDALANG</t>
  </si>
  <si>
    <t>TANETTE</t>
  </si>
  <si>
    <t>MUARA PAGATAN</t>
  </si>
  <si>
    <t xml:space="preserve">BERKEMBANG </t>
  </si>
  <si>
    <t>PULAU SATU</t>
  </si>
  <si>
    <t>SEPUNGGUR</t>
  </si>
  <si>
    <t>PAKATELLU</t>
  </si>
  <si>
    <t>SARING S. BUBU</t>
  </si>
  <si>
    <t>SERDANGAN</t>
  </si>
  <si>
    <t>JUKU EJA</t>
  </si>
  <si>
    <t>API-API</t>
  </si>
  <si>
    <t>GUSUNGE</t>
  </si>
  <si>
    <t>RANTAU PANJANG HULU</t>
  </si>
  <si>
    <t>PENYOLONGAN</t>
  </si>
  <si>
    <t>BERINGIN</t>
  </si>
  <si>
    <t>MEKAR JAYA</t>
  </si>
  <si>
    <t>RANTAU PANJANG HILIR</t>
  </si>
  <si>
    <t>UPT. KARYA BAKTI</t>
  </si>
  <si>
    <t>SUNGAI LOBAN</t>
  </si>
  <si>
    <t>SARI MULYA</t>
  </si>
  <si>
    <t>SUNGAILOBAN</t>
  </si>
  <si>
    <t>SEBAMBAN LAMA</t>
  </si>
  <si>
    <t>SEBAMBAN BARU</t>
  </si>
  <si>
    <t>SUNGAIDUA LAUT</t>
  </si>
  <si>
    <t>MARGA MULYA</t>
  </si>
  <si>
    <t>SARI UTAMA</t>
  </si>
  <si>
    <t>TRI MULYA</t>
  </si>
  <si>
    <t>DWI MARGA UTAMA</t>
  </si>
  <si>
    <t>KERTA BUANA</t>
  </si>
  <si>
    <t>BATU MERANTI</t>
  </si>
  <si>
    <t>TRI MARTANI</t>
  </si>
  <si>
    <t>SUMBER MAKMUR</t>
  </si>
  <si>
    <t>BIDURI BERSUJUD</t>
  </si>
  <si>
    <t>SUMBER SARI</t>
  </si>
  <si>
    <t>WANASARI</t>
  </si>
  <si>
    <t>DAMAR INDAH</t>
  </si>
  <si>
    <t>SATUI</t>
  </si>
  <si>
    <t>SETARAP</t>
  </si>
  <si>
    <t>SATUI TIMUR</t>
  </si>
  <si>
    <t>SUNGAICUKA</t>
  </si>
  <si>
    <t>JOMBANG</t>
  </si>
  <si>
    <t>SATUI BARAT</t>
  </si>
  <si>
    <t>SEKAPUK</t>
  </si>
  <si>
    <t>SUNGAIDANAU</t>
  </si>
  <si>
    <t>WONOREJO</t>
  </si>
  <si>
    <t>TEGAL SARI</t>
  </si>
  <si>
    <t>SUMBER ARUM</t>
  </si>
  <si>
    <t>SEJAHTERA MULIA</t>
  </si>
  <si>
    <t>AL KAUTSAR</t>
  </si>
  <si>
    <t>MAKMUR MULIA</t>
  </si>
  <si>
    <t>SINAR BULAN</t>
  </si>
  <si>
    <t>PANDAMARAN JAYA</t>
  </si>
  <si>
    <t>KUSAN HULU</t>
  </si>
  <si>
    <t>LASUNG</t>
  </si>
  <si>
    <t>MANUNTUNG</t>
  </si>
  <si>
    <t>ANJIR BARU</t>
  </si>
  <si>
    <t>BINAWARA</t>
  </si>
  <si>
    <t>PACAKAN</t>
  </si>
  <si>
    <t>GUNTUNG</t>
  </si>
  <si>
    <t>TELUK KEPAYANG</t>
  </si>
  <si>
    <t>TAPUS</t>
  </si>
  <si>
    <t>MANGKALAPI</t>
  </si>
  <si>
    <t>HATI`IF</t>
  </si>
  <si>
    <t>TIMBARAU PANJANG</t>
  </si>
  <si>
    <t>SUNGAI RUKAM</t>
  </si>
  <si>
    <t>DARASAN BINJAI</t>
  </si>
  <si>
    <t>BAKARANGAN</t>
  </si>
  <si>
    <t>KARANG MULYA</t>
  </si>
  <si>
    <t>HARAPAN JAYA</t>
  </si>
  <si>
    <t>KARANG SARI</t>
  </si>
  <si>
    <t>TAMUNIH</t>
  </si>
  <si>
    <t>DADAP KUSAN RAYA</t>
  </si>
  <si>
    <t>BATU BULAN</t>
  </si>
  <si>
    <t>SIMPANG EMPAT</t>
  </si>
  <si>
    <t>SARI GADUNG</t>
  </si>
  <si>
    <t>MEKAR SARI</t>
  </si>
  <si>
    <t>BATU AMPAR</t>
  </si>
  <si>
    <t>GUNUNG BESAR</t>
  </si>
  <si>
    <t>PULAU BURUNG</t>
  </si>
  <si>
    <t>BAROQAH</t>
  </si>
  <si>
    <t>BERSUJUD</t>
  </si>
  <si>
    <t>SEJAHTERA</t>
  </si>
  <si>
    <t>GUNUNG ANTASARI</t>
  </si>
  <si>
    <t>KARANG BINTANG</t>
  </si>
  <si>
    <t>PANDAN SARI</t>
  </si>
  <si>
    <t>REJOWINANGUN</t>
  </si>
  <si>
    <t>SELASELILAU</t>
  </si>
  <si>
    <t>PEMATANG ULIN</t>
  </si>
  <si>
    <t>BATU LICIN IRIGASI</t>
  </si>
  <si>
    <t>MANUNGGAL</t>
  </si>
  <si>
    <t>SUMBER WANGI</t>
  </si>
  <si>
    <t>MADU RETNO</t>
  </si>
  <si>
    <t>MAJU SEJAHTERA</t>
  </si>
  <si>
    <t>KARANG REJO</t>
  </si>
  <si>
    <t>MANTEWE</t>
  </si>
  <si>
    <t>DUKUH REJO</t>
  </si>
  <si>
    <t>REJOSARI</t>
  </si>
  <si>
    <t>SUKA DAMAI</t>
  </si>
  <si>
    <t>BULU REJO</t>
  </si>
  <si>
    <t>SIDO MULYO</t>
  </si>
  <si>
    <t>SEPAKAT</t>
  </si>
  <si>
    <t>EMIL BARU</t>
  </si>
  <si>
    <t>MENTAWAKAN MULIA</t>
  </si>
  <si>
    <t>MAJU MULYO</t>
  </si>
  <si>
    <t>GUNUNG RAYA</t>
  </si>
  <si>
    <t>ANGSANA</t>
  </si>
  <si>
    <t>BUNATI</t>
  </si>
  <si>
    <t>PURWODADI</t>
  </si>
  <si>
    <t>SUMBER BARU</t>
  </si>
  <si>
    <t>KARANG INDAH</t>
  </si>
  <si>
    <t>BANJARSARI</t>
  </si>
  <si>
    <t>BAYANSARI</t>
  </si>
  <si>
    <t>MAKMUR</t>
  </si>
  <si>
    <t>KURANJI</t>
  </si>
  <si>
    <t>GIRI MULYA</t>
  </si>
  <si>
    <t>WARINGIN TUNGGAL</t>
  </si>
  <si>
    <t>MUSTIKA</t>
  </si>
  <si>
    <t>INDRA LOKAJAYA</t>
  </si>
  <si>
    <t>KARANG INTAN</t>
  </si>
  <si>
    <t>RINGKIT</t>
  </si>
  <si>
    <t>SUNGAI DUA</t>
  </si>
  <si>
    <t>STATUS DESA 2022</t>
  </si>
  <si>
    <t>IKS 2022</t>
  </si>
  <si>
    <t>IKE 2022</t>
  </si>
  <si>
    <t>IKL 2022</t>
  </si>
  <si>
    <t>NILAI IDM 2022</t>
  </si>
  <si>
    <t>STATUS IDM 2022</t>
  </si>
  <si>
    <t>TANAH BUMBU</t>
  </si>
  <si>
    <t>BATULICIN</t>
  </si>
  <si>
    <t>DANAU INDAH</t>
  </si>
  <si>
    <t>WIRITTASI</t>
  </si>
  <si>
    <t>PAGARRUYUNG</t>
  </si>
  <si>
    <t>BARUGELANG</t>
  </si>
  <si>
    <t>SUNGAI DUA LAUT</t>
  </si>
  <si>
    <t>KERTA BUWANA</t>
  </si>
  <si>
    <t>SUNGAI CUKA</t>
  </si>
  <si>
    <t>SUNGAI DANAU</t>
  </si>
  <si>
    <t>AL-KAUTSAR</t>
  </si>
  <si>
    <t>PENDAMARAN JAYA</t>
  </si>
  <si>
    <t>SARIGADUNG</t>
  </si>
  <si>
    <t>GUNUNGBESAR</t>
  </si>
  <si>
    <t>BATULICIN IRIGASI</t>
  </si>
  <si>
    <t>SUKADAMAI</t>
  </si>
  <si>
    <t>BULUREJO</t>
  </si>
  <si>
    <t>SIDOMULYO</t>
  </si>
  <si>
    <t>INDRALOKA JAYA</t>
  </si>
  <si>
    <t>KUSAN TENGAH</t>
  </si>
  <si>
    <t>SARING SUNGAI BUBU</t>
  </si>
  <si>
    <t>SARING SEI BINJAI</t>
  </si>
  <si>
    <t>UPT, KARYA BAKTI</t>
  </si>
  <si>
    <t>TIBARAU PANJANG</t>
  </si>
  <si>
    <t>HATI"IF</t>
  </si>
  <si>
    <t>STATUS DESA 2023</t>
  </si>
  <si>
    <t>IKS 2023</t>
  </si>
  <si>
    <t>IKE 2023</t>
  </si>
  <si>
    <t>IKL 2023</t>
  </si>
  <si>
    <t>NlLAl
 IDM 2023</t>
  </si>
  <si>
    <t>MANOIRI</t>
  </si>
  <si>
    <t>ö3</t>
  </si>
  <si>
    <t>631O02Z008</t>
  </si>
  <si>
    <t>631Â03</t>
  </si>
  <si>
    <t>MAKMUR MULIÄ</t>
  </si>
  <si>
    <t>SIDO REJO</t>
  </si>
  <si>
    <t>BERUNTUNG RAYA</t>
  </si>
  <si>
    <t>BERAKAT MUFAKAT</t>
  </si>
  <si>
    <t>MAKMUR JAYA</t>
  </si>
  <si>
    <t>KUSAN HULLI</t>
  </si>
  <si>
    <t>SUNGAIDUA</t>
  </si>
  <si>
    <t>Q310</t>
  </si>
  <si>
    <t>GUNUHGANTASARI</t>
  </si>
  <si>
    <t>HIDAYAH MAKMUR</t>
  </si>
  <si>
    <t>PLAJAU MULIA</t>
  </si>
  <si>
    <t>KUPANG BERKAH JAYA</t>
  </si>
  <si>
    <t>REJO WINANGUN</t>
  </si>
  <si>
    <t>631b07</t>
  </si>
  <si>
    <t>g310</t>
  </si>
  <si>
    <t>KARANG NUNGGAL</t>
  </si>
  <si>
    <t>Q310082010</t>
  </si>
  <si>
    <t>GUNUNGRAYA</t>
  </si>
  <si>
    <t>,ANGSANA</t>
  </si>
  <si>
    <t>KALIMAhITAN SELATAN</t>
  </si>
  <si>
    <t>BANJAR SARI</t>
  </si>
  <si>
    <t>BAYAN SARI</t>
  </si>
  <si>
    <t>.63</t>
  </si>
  <si>
    <t>KUSAN TENOAH</t>
  </si>
  <si>
    <t>MANURUNG '</t>
  </si>
  <si>
    <t>UPT KARYA BAKTI</t>
  </si>
  <si>
    <t>HATIIF</t>
  </si>
  <si>
    <t>STATUS DESA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</si>
</sst>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m\.yyyy"/>
  </numFmts>
  <fonts count="60">
    <font>
      <sz val="11"/>
      <color theme="1"/>
      <name val="Calibri"/>
      <scheme val="minor"/>
    </font>
    <font>
      <sz val="11"/>
      <color theme="1"/>
      <name val="Arial"/>
    </font>
    <font>
      <b/>
      <sz val="14"/>
      <color rgb="FF0000FF"/>
      <name val="Arial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Arial"/>
    </font>
    <font>
      <b/>
      <sz val="12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12"/>
      <color rgb="FF000000"/>
      <name val="Calibri"/>
    </font>
    <font>
      <b/>
      <sz val="11"/>
      <color rgb="FFFF9900"/>
      <name val="Arial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262626"/>
      <name val="Calibri"/>
    </font>
    <font>
      <sz val="10"/>
      <color rgb="FF0F0F0F"/>
      <name val="Calibri"/>
    </font>
    <font>
      <sz val="10"/>
      <color rgb="FF151515"/>
      <name val="Calibri"/>
    </font>
    <font>
      <sz val="10"/>
      <color rgb="FF080808"/>
      <name val="Calibri"/>
    </font>
    <font>
      <sz val="10"/>
      <color rgb="FF1D1D1D"/>
      <name val="Calibri"/>
    </font>
    <font>
      <sz val="10"/>
      <color rgb="FF111111"/>
      <name val="Calibri"/>
    </font>
    <font>
      <sz val="10"/>
      <color rgb="FF181818"/>
      <name val="Calibri"/>
    </font>
    <font>
      <sz val="10"/>
      <color rgb="FF212121"/>
      <name val="Calibri"/>
    </font>
    <font>
      <sz val="10"/>
      <color rgb="FF1C1C1C"/>
      <name val="Calibri"/>
    </font>
    <font>
      <sz val="10"/>
      <color rgb="FF232323"/>
      <name val="Calibri"/>
    </font>
    <font>
      <sz val="10"/>
      <color rgb="FF343434"/>
      <name val="Calibri"/>
    </font>
    <font>
      <sz val="10"/>
      <color rgb="FF282828"/>
      <name val="Calibri"/>
    </font>
    <font>
      <sz val="10"/>
      <color rgb="FF131313"/>
      <name val="Calibri"/>
    </font>
    <font>
      <sz val="10"/>
      <color rgb="FF161616"/>
      <name val="Calibri"/>
    </font>
    <font>
      <sz val="10"/>
      <color rgb="FF2A2A2A"/>
      <name val="Calibri"/>
    </font>
    <font>
      <sz val="10"/>
      <color rgb="FF0C0C0C"/>
      <name val="Calibri"/>
    </font>
    <font>
      <sz val="10"/>
      <color rgb="FF0E0E0E"/>
      <name val="Calibri"/>
    </font>
    <font>
      <sz val="10"/>
      <color rgb="FF2F2F2F"/>
      <name val="Calibri"/>
    </font>
    <font>
      <sz val="10"/>
      <color rgb="FF4B4B4B"/>
      <name val="Calibri"/>
    </font>
    <font>
      <sz val="10"/>
      <color rgb="FF1A1A1A"/>
      <name val="Calibri"/>
    </font>
    <font>
      <sz val="10"/>
      <color rgb="FF363636"/>
      <name val="Calibri"/>
    </font>
    <font>
      <sz val="10"/>
      <color rgb="FF1F1F1F"/>
      <name val="Calibri"/>
    </font>
    <font>
      <sz val="10"/>
      <color rgb="FF0A0A0A"/>
      <name val="Calibri"/>
    </font>
    <font>
      <sz val="10"/>
      <color rgb="FF313131"/>
      <name val="Calibri"/>
    </font>
    <font>
      <sz val="10"/>
      <color rgb="FF424242"/>
      <name val="Calibri"/>
    </font>
    <font>
      <sz val="10"/>
      <color rgb="FF2D2D2D"/>
      <name val="Calibri"/>
    </font>
    <font>
      <sz val="10"/>
      <color rgb="FF242424"/>
      <name val="Calibri"/>
    </font>
    <font>
      <sz val="10"/>
      <color rgb="FF383838"/>
      <name val="Calibri"/>
    </font>
    <font>
      <i/>
      <sz val="10"/>
      <color rgb="FF0A0A0A"/>
      <name val="Calibri"/>
    </font>
    <font>
      <sz val="10"/>
      <color rgb="FF2B2B2B"/>
      <name val="Calibri"/>
    </font>
    <font>
      <sz val="10"/>
      <color rgb="FF3F3F3F"/>
      <name val="Calibri"/>
    </font>
    <font>
      <sz val="10"/>
      <color rgb="FF444444"/>
      <name val="Calibri"/>
    </font>
    <font>
      <sz val="10"/>
      <color rgb="FF3B3B3B"/>
      <name val="Calibri"/>
    </font>
    <font>
      <sz val="10"/>
      <color rgb="FF333333"/>
      <name val="Calibri"/>
    </font>
    <font>
      <sz val="10"/>
      <color rgb="FF494949"/>
      <name val="Calibri"/>
    </font>
    <font>
      <sz val="10"/>
      <color rgb="FF595959"/>
      <name val="Calibri"/>
    </font>
    <font>
      <sz val="10"/>
      <color rgb="FF3A3A3A"/>
      <name val="Calibri"/>
    </font>
    <font>
      <sz val="10"/>
      <color rgb="FF3D3D3D"/>
      <name val="Calibri"/>
    </font>
    <font>
      <sz val="10"/>
      <color rgb="FF484848"/>
      <name val="Calibri"/>
    </font>
    <font>
      <sz val="10"/>
      <color rgb="FF414141"/>
      <name val="Calibri"/>
    </font>
    <font>
      <sz val="10"/>
      <color rgb="FF4D4D4D"/>
      <name val="Calibri"/>
    </font>
    <font>
      <sz val="10"/>
      <color rgb="FF070707"/>
      <name val="Calibri"/>
    </font>
    <font>
      <sz val="10"/>
      <color rgb="FF050505"/>
      <name val="Calibri"/>
    </font>
    <font>
      <sz val="10"/>
      <color rgb="FF464646"/>
      <name val="Calibri"/>
    </font>
    <font>
      <sz val="10"/>
      <color rgb="FF50505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center"/>
    </xf>
    <xf numFmtId="0" fontId="9" fillId="0" borderId="0" xfId="0" applyFont="1"/>
    <xf numFmtId="0" fontId="8" fillId="3" borderId="1" xfId="0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8" fillId="3" borderId="4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8" fillId="3" borderId="9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top"/>
    </xf>
    <xf numFmtId="0" fontId="9" fillId="0" borderId="10" xfId="0" applyFont="1" applyBorder="1"/>
    <xf numFmtId="0" fontId="10" fillId="3" borderId="8" xfId="0" applyFont="1" applyFill="1" applyBorder="1" applyAlignment="1">
      <alignment horizontal="center"/>
    </xf>
    <xf numFmtId="10" fontId="10" fillId="3" borderId="8" xfId="0" applyNumberFormat="1" applyFont="1" applyFill="1" applyBorder="1" applyAlignment="1">
      <alignment horizontal="center"/>
    </xf>
    <xf numFmtId="10" fontId="10" fillId="3" borderId="1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10" fillId="3" borderId="2" xfId="0" applyFont="1" applyFill="1" applyBorder="1" applyAlignment="1">
      <alignment horizontal="center"/>
    </xf>
    <xf numFmtId="164" fontId="1" fillId="0" borderId="0" xfId="0" applyNumberFormat="1" applyFont="1"/>
    <xf numFmtId="164" fontId="11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3" fontId="20" fillId="0" borderId="0" xfId="0" applyNumberFormat="1" applyFont="1" applyAlignment="1">
      <alignment horizontal="center" vertical="top"/>
    </xf>
    <xf numFmtId="3" fontId="21" fillId="0" borderId="0" xfId="0" applyNumberFormat="1" applyFont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3" fontId="24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3" fontId="17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3" fontId="32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3" fontId="19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3" fontId="28" fillId="0" borderId="0" xfId="0" applyNumberFormat="1" applyFont="1" applyAlignment="1">
      <alignment horizontal="center" vertical="top"/>
    </xf>
    <xf numFmtId="3" fontId="38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3" fontId="40" fillId="0" borderId="0" xfId="0" applyNumberFormat="1" applyFont="1" applyAlignment="1">
      <alignment horizontal="center" vertical="top"/>
    </xf>
    <xf numFmtId="3" fontId="15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3" fontId="26" fillId="0" borderId="0" xfId="0" applyNumberFormat="1" applyFont="1" applyAlignment="1">
      <alignment horizontal="center" vertical="top"/>
    </xf>
    <xf numFmtId="3" fontId="34" fillId="0" borderId="0" xfId="0" applyNumberFormat="1" applyFont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3" fontId="27" fillId="0" borderId="0" xfId="0" applyNumberFormat="1" applyFont="1" applyAlignment="1">
      <alignment horizontal="center" vertical="top"/>
    </xf>
    <xf numFmtId="3" fontId="36" fillId="0" borderId="0" xfId="0" applyNumberFormat="1" applyFont="1" applyAlignment="1">
      <alignment horizontal="center" vertical="top"/>
    </xf>
    <xf numFmtId="3" fontId="37" fillId="0" borderId="0" xfId="0" applyNumberFormat="1" applyFont="1" applyAlignment="1">
      <alignment horizontal="center" vertical="top"/>
    </xf>
    <xf numFmtId="3" fontId="30" fillId="0" borderId="0" xfId="0" applyNumberFormat="1" applyFont="1" applyAlignment="1">
      <alignment horizontal="center" vertical="top"/>
    </xf>
    <xf numFmtId="3" fontId="16" fillId="0" borderId="0" xfId="0" applyNumberFormat="1" applyFont="1" applyAlignment="1">
      <alignment horizontal="center" vertical="top"/>
    </xf>
    <xf numFmtId="0" fontId="43" fillId="0" borderId="0" xfId="0" applyFont="1" applyAlignment="1">
      <alignment horizontal="center" vertical="top"/>
    </xf>
    <xf numFmtId="3" fontId="31" fillId="0" borderId="0" xfId="0" applyNumberFormat="1" applyFont="1" applyAlignment="1">
      <alignment horizontal="center" vertical="top"/>
    </xf>
    <xf numFmtId="0" fontId="44" fillId="0" borderId="0" xfId="0" applyFont="1" applyAlignment="1">
      <alignment horizontal="center" vertical="top"/>
    </xf>
    <xf numFmtId="3" fontId="25" fillId="0" borderId="0" xfId="0" applyNumberFormat="1" applyFont="1" applyAlignment="1">
      <alignment horizontal="center" vertical="top"/>
    </xf>
    <xf numFmtId="0" fontId="38" fillId="0" borderId="0" xfId="0" applyFont="1" applyAlignment="1">
      <alignment horizontal="center" vertical="top"/>
    </xf>
    <xf numFmtId="3" fontId="41" fillId="0" borderId="0" xfId="0" applyNumberFormat="1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3" fontId="42" fillId="0" borderId="0" xfId="0" applyNumberFormat="1" applyFont="1" applyAlignment="1">
      <alignment horizontal="center" vertical="top"/>
    </xf>
    <xf numFmtId="3" fontId="44" fillId="0" borderId="0" xfId="0" applyNumberFormat="1" applyFont="1" applyAlignment="1">
      <alignment horizontal="center" vertical="top"/>
    </xf>
    <xf numFmtId="3" fontId="33" fillId="0" borderId="0" xfId="0" applyNumberFormat="1" applyFont="1" applyAlignment="1">
      <alignment horizontal="center" vertical="top"/>
    </xf>
    <xf numFmtId="3" fontId="48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3" fontId="29" fillId="0" borderId="0" xfId="0" applyNumberFormat="1" applyFont="1" applyAlignment="1">
      <alignment horizontal="center" vertical="top"/>
    </xf>
    <xf numFmtId="0" fontId="55" fillId="0" borderId="0" xfId="0" applyFont="1" applyAlignment="1">
      <alignment horizontal="center" vertical="top"/>
    </xf>
    <xf numFmtId="3" fontId="52" fillId="0" borderId="0" xfId="0" applyNumberFormat="1" applyFont="1" applyAlignment="1">
      <alignment horizontal="center" vertical="top"/>
    </xf>
    <xf numFmtId="0" fontId="56" fillId="0" borderId="0" xfId="0" applyFont="1" applyAlignment="1">
      <alignment horizontal="center" vertical="top"/>
    </xf>
    <xf numFmtId="3" fontId="45" fillId="0" borderId="0" xfId="0" applyNumberFormat="1" applyFont="1" applyAlignment="1">
      <alignment horizontal="center" vertical="top"/>
    </xf>
    <xf numFmtId="3" fontId="57" fillId="0" borderId="0" xfId="0" applyNumberFormat="1" applyFont="1" applyAlignment="1">
      <alignment horizontal="center" vertical="top"/>
    </xf>
    <xf numFmtId="0" fontId="58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top"/>
    </xf>
    <xf numFmtId="3" fontId="47" fillId="0" borderId="0" xfId="0" applyNumberFormat="1" applyFont="1" applyAlignment="1">
      <alignment horizontal="center" vertical="top"/>
    </xf>
    <xf numFmtId="3" fontId="35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/>
    <xf numFmtId="164" fontId="14" fillId="0" borderId="0" xfId="0" applyNumberFormat="1" applyFont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164" fontId="20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horizontal="center" vertical="top"/>
    </xf>
    <xf numFmtId="164" fontId="22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4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horizontal="center" vertical="top"/>
    </xf>
    <xf numFmtId="164" fontId="38" fillId="0" borderId="0" xfId="0" applyNumberFormat="1" applyFont="1" applyAlignment="1">
      <alignment horizontal="center" vertical="top"/>
    </xf>
    <xf numFmtId="164" fontId="40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164" fontId="26" fillId="0" borderId="0" xfId="0" applyNumberFormat="1" applyFont="1" applyAlignment="1">
      <alignment horizontal="center" vertical="top"/>
    </xf>
    <xf numFmtId="164" fontId="34" fillId="0" borderId="0" xfId="0" applyNumberFormat="1" applyFont="1" applyAlignment="1">
      <alignment horizontal="center" vertical="top"/>
    </xf>
    <xf numFmtId="164" fontId="27" fillId="0" borderId="0" xfId="0" applyNumberFormat="1" applyFont="1" applyAlignment="1">
      <alignment horizontal="center" vertical="top"/>
    </xf>
    <xf numFmtId="164" fontId="36" fillId="0" borderId="0" xfId="0" applyNumberFormat="1" applyFont="1" applyAlignment="1">
      <alignment horizontal="center" vertical="top"/>
    </xf>
    <xf numFmtId="164" fontId="37" fillId="0" borderId="0" xfId="0" applyNumberFormat="1" applyFont="1" applyAlignment="1">
      <alignment horizontal="center" vertical="top"/>
    </xf>
    <xf numFmtId="164" fontId="30" fillId="0" borderId="0" xfId="0" applyNumberFormat="1" applyFont="1" applyAlignment="1">
      <alignment horizontal="center" vertical="top"/>
    </xf>
    <xf numFmtId="164" fontId="16" fillId="0" borderId="0" xfId="0" applyNumberFormat="1" applyFont="1" applyAlignment="1">
      <alignment horizontal="center" vertical="top"/>
    </xf>
    <xf numFmtId="164" fontId="31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center" vertical="top"/>
    </xf>
    <xf numFmtId="164" fontId="41" fillId="0" borderId="0" xfId="0" applyNumberFormat="1" applyFont="1" applyAlignment="1">
      <alignment horizontal="center" vertical="top"/>
    </xf>
    <xf numFmtId="164" fontId="42" fillId="0" borderId="0" xfId="0" applyNumberFormat="1" applyFont="1" applyAlignment="1">
      <alignment horizontal="center" vertical="top"/>
    </xf>
    <xf numFmtId="164" fontId="44" fillId="0" borderId="0" xfId="0" applyNumberFormat="1" applyFont="1" applyAlignment="1">
      <alignment horizontal="center" vertical="top"/>
    </xf>
    <xf numFmtId="164" fontId="33" fillId="0" borderId="0" xfId="0" applyNumberFormat="1" applyFont="1" applyAlignment="1">
      <alignment horizontal="center" vertical="top"/>
    </xf>
    <xf numFmtId="164" fontId="48" fillId="0" borderId="0" xfId="0" applyNumberFormat="1" applyFont="1" applyAlignment="1">
      <alignment horizontal="center" vertical="top"/>
    </xf>
    <xf numFmtId="164" fontId="29" fillId="0" borderId="0" xfId="0" applyNumberFormat="1" applyFont="1" applyAlignment="1">
      <alignment horizontal="center" vertical="top"/>
    </xf>
    <xf numFmtId="164" fontId="52" fillId="0" borderId="0" xfId="0" applyNumberFormat="1" applyFont="1" applyAlignment="1">
      <alignment horizontal="center" vertical="top"/>
    </xf>
    <xf numFmtId="164" fontId="45" fillId="0" borderId="0" xfId="0" applyNumberFormat="1" applyFont="1" applyAlignment="1">
      <alignment horizontal="center" vertical="top"/>
    </xf>
    <xf numFmtId="164" fontId="57" fillId="0" borderId="0" xfId="0" applyNumberFormat="1" applyFont="1" applyAlignment="1">
      <alignment horizontal="center" vertical="top"/>
    </xf>
    <xf numFmtId="164" fontId="47" fillId="0" borderId="0" xfId="0" applyNumberFormat="1" applyFont="1" applyAlignment="1">
      <alignment horizontal="center" vertical="top"/>
    </xf>
    <xf numFmtId="164" fontId="35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7196-0A09-4D6E-A1E0-5ED39F932AEF}">
  <sheetPr>
    <tabColor rgb="FF00FF00"/>
  </sheetPr>
  <dimension ref="A1:Z998"/>
  <sheetViews>
    <sheetView tabSelected="1" workbookViewId="0"/>
  </sheetViews>
  <sheetFormatPr defaultColWidth="14.42578125" defaultRowHeight="15" customHeight="1"/>
  <cols>
    <col min="1" max="1" width="6.28515625" customWidth="1"/>
    <col min="2" max="2" width="12" customWidth="1"/>
    <col min="3" max="3" width="22.42578125" customWidth="1"/>
    <col min="4" max="4" width="13.7109375" customWidth="1"/>
    <col min="5" max="5" width="27.28515625" customWidth="1"/>
    <col min="6" max="6" width="9.28515625" customWidth="1"/>
    <col min="7" max="7" width="18.140625" customWidth="1"/>
    <col min="8" max="8" width="14.85546875" customWidth="1"/>
    <col min="9" max="9" width="26.5703125" customWidth="1"/>
    <col min="10" max="13" width="8.7109375" customWidth="1"/>
    <col min="14" max="14" width="19" customWidth="1"/>
    <col min="15" max="15" width="8.7109375" customWidth="1"/>
    <col min="19" max="22" width="14.5703125" customWidth="1"/>
    <col min="23" max="26" width="8.7109375" customWidth="1"/>
  </cols>
  <sheetData>
    <row r="1" spans="1:26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4" t="s">
        <v>14</v>
      </c>
      <c r="O2" s="1"/>
      <c r="P2" s="1"/>
      <c r="Q2" s="1"/>
      <c r="R2" s="1"/>
      <c r="S2" s="6">
        <v>2020</v>
      </c>
      <c r="T2" s="6">
        <v>2021</v>
      </c>
      <c r="U2" s="6">
        <v>2022</v>
      </c>
      <c r="V2" s="6">
        <v>2023</v>
      </c>
      <c r="W2" s="1"/>
      <c r="X2" s="1"/>
      <c r="Y2" s="1"/>
      <c r="Z2" s="1"/>
    </row>
    <row r="3" spans="1:26" ht="15.75">
      <c r="A3" s="7">
        <v>1</v>
      </c>
      <c r="B3" s="8">
        <v>63</v>
      </c>
      <c r="C3" s="9" t="s">
        <v>15</v>
      </c>
      <c r="D3" s="8">
        <v>6310</v>
      </c>
      <c r="E3" s="9" t="s">
        <v>16</v>
      </c>
      <c r="F3" s="8">
        <v>631001</v>
      </c>
      <c r="G3" s="9" t="s">
        <v>17</v>
      </c>
      <c r="H3" s="8">
        <v>6310012005</v>
      </c>
      <c r="I3" s="9" t="s">
        <v>18</v>
      </c>
      <c r="J3" s="10">
        <v>0.72</v>
      </c>
      <c r="K3" s="10">
        <v>0.66669999999999996</v>
      </c>
      <c r="L3" s="10">
        <v>0.5333</v>
      </c>
      <c r="M3" s="11">
        <f t="shared" ref="M3:M29" si="0">SUM(J3:L3)/3</f>
        <v>0.64</v>
      </c>
      <c r="N3" s="12" t="s">
        <v>19</v>
      </c>
      <c r="O3" s="1"/>
      <c r="P3" s="1" t="s">
        <v>20</v>
      </c>
      <c r="Q3" s="1"/>
      <c r="R3" s="1"/>
      <c r="S3" s="13">
        <v>0</v>
      </c>
      <c r="T3" s="13">
        <v>11</v>
      </c>
      <c r="U3" s="14">
        <v>23</v>
      </c>
      <c r="V3" s="14">
        <v>39</v>
      </c>
      <c r="W3" s="1"/>
      <c r="X3" s="1"/>
      <c r="Y3" s="1"/>
      <c r="Z3" s="1"/>
    </row>
    <row r="4" spans="1:26" ht="15.75">
      <c r="A4" s="7">
        <v>2</v>
      </c>
      <c r="B4" s="8">
        <v>63</v>
      </c>
      <c r="C4" s="9" t="s">
        <v>15</v>
      </c>
      <c r="D4" s="8">
        <v>6310</v>
      </c>
      <c r="E4" s="9" t="s">
        <v>16</v>
      </c>
      <c r="F4" s="8">
        <v>631001</v>
      </c>
      <c r="G4" s="9" t="s">
        <v>17</v>
      </c>
      <c r="H4" s="8">
        <v>6310012006</v>
      </c>
      <c r="I4" s="9" t="s">
        <v>21</v>
      </c>
      <c r="J4" s="10">
        <v>0.93710000000000004</v>
      </c>
      <c r="K4" s="10">
        <v>0.7</v>
      </c>
      <c r="L4" s="10">
        <v>0.5333</v>
      </c>
      <c r="M4" s="11">
        <f t="shared" si="0"/>
        <v>0.72346666666666659</v>
      </c>
      <c r="N4" s="12" t="s">
        <v>22</v>
      </c>
      <c r="O4" s="1"/>
      <c r="P4" s="1" t="s">
        <v>23</v>
      </c>
      <c r="Q4" s="1"/>
      <c r="R4" s="1"/>
      <c r="S4" s="13">
        <v>22</v>
      </c>
      <c r="T4" s="13">
        <v>37</v>
      </c>
      <c r="U4" s="14">
        <v>59</v>
      </c>
      <c r="V4" s="14">
        <v>77</v>
      </c>
      <c r="W4" s="1"/>
      <c r="X4" s="1"/>
      <c r="Y4" s="1"/>
      <c r="Z4" s="1"/>
    </row>
    <row r="5" spans="1:26" ht="15.75">
      <c r="A5" s="7">
        <v>3</v>
      </c>
      <c r="B5" s="8">
        <v>63</v>
      </c>
      <c r="C5" s="9" t="s">
        <v>15</v>
      </c>
      <c r="D5" s="8">
        <v>6310</v>
      </c>
      <c r="E5" s="9" t="s">
        <v>16</v>
      </c>
      <c r="F5" s="8">
        <v>631001</v>
      </c>
      <c r="G5" s="9" t="s">
        <v>17</v>
      </c>
      <c r="H5" s="8">
        <v>6310012029</v>
      </c>
      <c r="I5" s="9" t="s">
        <v>24</v>
      </c>
      <c r="J5" s="10">
        <v>0.75429999999999997</v>
      </c>
      <c r="K5" s="10">
        <v>0.61670000000000003</v>
      </c>
      <c r="L5" s="10">
        <v>0.86670000000000003</v>
      </c>
      <c r="M5" s="11">
        <f t="shared" si="0"/>
        <v>0.74590000000000012</v>
      </c>
      <c r="N5" s="12" t="s">
        <v>22</v>
      </c>
      <c r="O5" s="1"/>
      <c r="P5" s="1" t="s">
        <v>25</v>
      </c>
      <c r="Q5" s="1"/>
      <c r="R5" s="1"/>
      <c r="S5" s="13">
        <v>104</v>
      </c>
      <c r="T5" s="13">
        <v>91</v>
      </c>
      <c r="U5" s="14">
        <v>59</v>
      </c>
      <c r="V5" s="14">
        <v>36</v>
      </c>
      <c r="W5" s="1"/>
      <c r="X5" s="1"/>
      <c r="Y5" s="1"/>
      <c r="Z5" s="1"/>
    </row>
    <row r="6" spans="1:26" ht="15.75">
      <c r="A6" s="7">
        <v>4</v>
      </c>
      <c r="B6" s="8">
        <v>63</v>
      </c>
      <c r="C6" s="9" t="s">
        <v>15</v>
      </c>
      <c r="D6" s="8">
        <v>6310</v>
      </c>
      <c r="E6" s="9" t="s">
        <v>16</v>
      </c>
      <c r="F6" s="8">
        <v>631001</v>
      </c>
      <c r="G6" s="9" t="s">
        <v>17</v>
      </c>
      <c r="H6" s="8">
        <v>6310012030</v>
      </c>
      <c r="I6" s="9" t="s">
        <v>26</v>
      </c>
      <c r="J6" s="10">
        <v>0.81140000000000001</v>
      </c>
      <c r="K6" s="10">
        <v>0.55000000000000004</v>
      </c>
      <c r="L6" s="10">
        <v>0.86670000000000003</v>
      </c>
      <c r="M6" s="11">
        <f t="shared" si="0"/>
        <v>0.74270000000000014</v>
      </c>
      <c r="N6" s="12" t="s">
        <v>22</v>
      </c>
      <c r="O6" s="1"/>
      <c r="P6" s="1" t="s">
        <v>27</v>
      </c>
      <c r="Q6" s="1"/>
      <c r="R6" s="1"/>
      <c r="S6" s="13">
        <v>17</v>
      </c>
      <c r="T6" s="13">
        <v>5</v>
      </c>
      <c r="U6" s="14">
        <v>3</v>
      </c>
      <c r="V6" s="14">
        <v>0</v>
      </c>
      <c r="W6" s="1"/>
      <c r="X6" s="1"/>
      <c r="Y6" s="1"/>
      <c r="Z6" s="1"/>
    </row>
    <row r="7" spans="1:26" ht="15.75">
      <c r="A7" s="7">
        <v>5</v>
      </c>
      <c r="B7" s="8">
        <v>63</v>
      </c>
      <c r="C7" s="9" t="s">
        <v>15</v>
      </c>
      <c r="D7" s="8">
        <v>6310</v>
      </c>
      <c r="E7" s="9" t="s">
        <v>16</v>
      </c>
      <c r="F7" s="8">
        <v>631001</v>
      </c>
      <c r="G7" s="9" t="s">
        <v>17</v>
      </c>
      <c r="H7" s="8">
        <v>6310012031</v>
      </c>
      <c r="I7" s="9" t="s">
        <v>28</v>
      </c>
      <c r="J7" s="10">
        <v>0.87429999999999997</v>
      </c>
      <c r="K7" s="10">
        <v>0.61670000000000003</v>
      </c>
      <c r="L7" s="10">
        <v>0.86670000000000003</v>
      </c>
      <c r="M7" s="11">
        <f t="shared" si="0"/>
        <v>0.78590000000000015</v>
      </c>
      <c r="N7" s="12" t="s">
        <v>22</v>
      </c>
      <c r="O7" s="1"/>
      <c r="P7" s="1" t="s">
        <v>29</v>
      </c>
      <c r="Q7" s="1"/>
      <c r="R7" s="1"/>
      <c r="S7" s="15">
        <v>1</v>
      </c>
      <c r="T7" s="1"/>
      <c r="U7" s="14">
        <v>0</v>
      </c>
      <c r="V7" s="14">
        <v>0</v>
      </c>
      <c r="W7" s="1"/>
      <c r="X7" s="1"/>
      <c r="Y7" s="1"/>
      <c r="Z7" s="1"/>
    </row>
    <row r="8" spans="1:26" ht="15.75">
      <c r="A8" s="7">
        <v>6</v>
      </c>
      <c r="B8" s="8">
        <v>63</v>
      </c>
      <c r="C8" s="9" t="s">
        <v>15</v>
      </c>
      <c r="D8" s="8">
        <v>6310</v>
      </c>
      <c r="E8" s="9" t="s">
        <v>16</v>
      </c>
      <c r="F8" s="8">
        <v>631001</v>
      </c>
      <c r="G8" s="9" t="s">
        <v>17</v>
      </c>
      <c r="H8" s="8">
        <v>6310012032</v>
      </c>
      <c r="I8" s="9" t="s">
        <v>30</v>
      </c>
      <c r="J8" s="10">
        <v>0.8</v>
      </c>
      <c r="K8" s="10">
        <v>0.5</v>
      </c>
      <c r="L8" s="10">
        <v>0.6</v>
      </c>
      <c r="M8" s="11">
        <f t="shared" si="0"/>
        <v>0.6333333333333333</v>
      </c>
      <c r="N8" s="12" t="s">
        <v>19</v>
      </c>
      <c r="O8" s="1"/>
      <c r="P8" s="1"/>
      <c r="Q8" s="1"/>
      <c r="R8" s="1"/>
      <c r="S8" s="13">
        <f t="shared" ref="S8:T8" si="1">SUM(S3:S7)</f>
        <v>144</v>
      </c>
      <c r="T8" s="13">
        <f t="shared" si="1"/>
        <v>144</v>
      </c>
      <c r="U8" s="14">
        <v>144</v>
      </c>
      <c r="V8" s="14">
        <v>152</v>
      </c>
      <c r="W8" s="1"/>
      <c r="X8" s="1"/>
      <c r="Y8" s="1"/>
      <c r="Z8" s="1"/>
    </row>
    <row r="9" spans="1:26">
      <c r="A9" s="7">
        <v>7</v>
      </c>
      <c r="B9" s="8">
        <v>63</v>
      </c>
      <c r="C9" s="9" t="s">
        <v>15</v>
      </c>
      <c r="D9" s="8">
        <v>6310</v>
      </c>
      <c r="E9" s="9" t="s">
        <v>16</v>
      </c>
      <c r="F9" s="8">
        <v>631001</v>
      </c>
      <c r="G9" s="9" t="s">
        <v>17</v>
      </c>
      <c r="H9" s="8">
        <v>6310012033</v>
      </c>
      <c r="I9" s="9" t="s">
        <v>31</v>
      </c>
      <c r="J9" s="10">
        <v>0.71430000000000005</v>
      </c>
      <c r="K9" s="10">
        <v>0.56669999999999998</v>
      </c>
      <c r="L9" s="10">
        <v>0.86670000000000003</v>
      </c>
      <c r="M9" s="11">
        <f t="shared" si="0"/>
        <v>0.71590000000000009</v>
      </c>
      <c r="N9" s="12" t="s">
        <v>22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7">
        <v>8</v>
      </c>
      <c r="B10" s="8">
        <v>63</v>
      </c>
      <c r="C10" s="9" t="s">
        <v>15</v>
      </c>
      <c r="D10" s="8">
        <v>6310</v>
      </c>
      <c r="E10" s="9" t="s">
        <v>16</v>
      </c>
      <c r="F10" s="8">
        <v>631002</v>
      </c>
      <c r="G10" s="9" t="s">
        <v>32</v>
      </c>
      <c r="H10" s="8">
        <v>6310022002</v>
      </c>
      <c r="I10" s="9" t="s">
        <v>33</v>
      </c>
      <c r="J10" s="10">
        <v>0.81710000000000005</v>
      </c>
      <c r="K10" s="10">
        <v>0.48330000000000001</v>
      </c>
      <c r="L10" s="10">
        <v>0.6</v>
      </c>
      <c r="M10" s="11">
        <f t="shared" si="0"/>
        <v>0.63346666666666662</v>
      </c>
      <c r="N10" s="12" t="s">
        <v>19</v>
      </c>
      <c r="O10" s="1"/>
      <c r="P10" s="16" t="s">
        <v>34</v>
      </c>
      <c r="Q10" s="17"/>
      <c r="R10" s="17"/>
      <c r="S10" s="17"/>
      <c r="T10" s="17"/>
      <c r="U10" s="17"/>
      <c r="V10" s="17"/>
      <c r="W10" s="1"/>
      <c r="X10" s="1"/>
      <c r="Y10" s="1"/>
      <c r="Z10" s="1"/>
    </row>
    <row r="11" spans="1:26" ht="15.75">
      <c r="A11" s="7">
        <v>9</v>
      </c>
      <c r="B11" s="8">
        <v>63</v>
      </c>
      <c r="C11" s="9" t="s">
        <v>15</v>
      </c>
      <c r="D11" s="8">
        <v>6310</v>
      </c>
      <c r="E11" s="9" t="s">
        <v>16</v>
      </c>
      <c r="F11" s="8">
        <v>631002</v>
      </c>
      <c r="G11" s="9" t="s">
        <v>32</v>
      </c>
      <c r="H11" s="8">
        <v>6310022003</v>
      </c>
      <c r="I11" s="9" t="s">
        <v>35</v>
      </c>
      <c r="J11" s="10">
        <v>0.79430000000000001</v>
      </c>
      <c r="K11" s="10">
        <v>0.61670000000000003</v>
      </c>
      <c r="L11" s="10">
        <v>0.86670000000000003</v>
      </c>
      <c r="M11" s="11">
        <f t="shared" si="0"/>
        <v>0.75923333333333343</v>
      </c>
      <c r="N11" s="12" t="s">
        <v>22</v>
      </c>
      <c r="O11" s="1"/>
      <c r="P11" s="18" t="s">
        <v>36</v>
      </c>
      <c r="Q11" s="19"/>
      <c r="R11" s="20"/>
      <c r="S11" s="21">
        <v>2022</v>
      </c>
      <c r="T11" s="22"/>
      <c r="U11" s="21">
        <v>2023</v>
      </c>
      <c r="V11" s="22"/>
      <c r="W11" s="1"/>
      <c r="X11" s="1"/>
      <c r="Y11" s="1"/>
      <c r="Z11" s="1"/>
    </row>
    <row r="12" spans="1:26" ht="15.75">
      <c r="A12" s="7">
        <v>10</v>
      </c>
      <c r="B12" s="8">
        <v>63</v>
      </c>
      <c r="C12" s="9" t="s">
        <v>15</v>
      </c>
      <c r="D12" s="8">
        <v>6310</v>
      </c>
      <c r="E12" s="9" t="s">
        <v>16</v>
      </c>
      <c r="F12" s="8">
        <v>631002</v>
      </c>
      <c r="G12" s="9" t="s">
        <v>32</v>
      </c>
      <c r="H12" s="8">
        <v>6310022004</v>
      </c>
      <c r="I12" s="9" t="s">
        <v>37</v>
      </c>
      <c r="J12" s="10">
        <v>0.78290000000000004</v>
      </c>
      <c r="K12" s="10">
        <v>0.55000000000000004</v>
      </c>
      <c r="L12" s="10">
        <v>0.6</v>
      </c>
      <c r="M12" s="11">
        <f t="shared" si="0"/>
        <v>0.64429999999999998</v>
      </c>
      <c r="N12" s="12" t="s">
        <v>19</v>
      </c>
      <c r="O12" s="1"/>
      <c r="P12" s="23"/>
      <c r="Q12" s="24"/>
      <c r="R12" s="25"/>
      <c r="S12" s="26" t="s">
        <v>38</v>
      </c>
      <c r="T12" s="26" t="s">
        <v>39</v>
      </c>
      <c r="U12" s="26" t="s">
        <v>38</v>
      </c>
      <c r="V12" s="26" t="s">
        <v>39</v>
      </c>
      <c r="W12" s="1"/>
      <c r="X12" s="1"/>
      <c r="Y12" s="1"/>
      <c r="Z12" s="1"/>
    </row>
    <row r="13" spans="1:26" ht="15.75">
      <c r="A13" s="7">
        <v>11</v>
      </c>
      <c r="B13" s="8">
        <v>63</v>
      </c>
      <c r="C13" s="9" t="s">
        <v>15</v>
      </c>
      <c r="D13" s="8">
        <v>6310</v>
      </c>
      <c r="E13" s="9" t="s">
        <v>16</v>
      </c>
      <c r="F13" s="8">
        <v>631002</v>
      </c>
      <c r="G13" s="9" t="s">
        <v>32</v>
      </c>
      <c r="H13" s="8">
        <v>6310022005</v>
      </c>
      <c r="I13" s="9" t="s">
        <v>40</v>
      </c>
      <c r="J13" s="10">
        <v>0.82289999999999996</v>
      </c>
      <c r="K13" s="10">
        <v>0.68330000000000002</v>
      </c>
      <c r="L13" s="10">
        <v>0.86670000000000003</v>
      </c>
      <c r="M13" s="11">
        <f t="shared" si="0"/>
        <v>0.79096666666666671</v>
      </c>
      <c r="N13" s="12" t="s">
        <v>22</v>
      </c>
      <c r="O13" s="1"/>
      <c r="P13" s="27" t="s">
        <v>41</v>
      </c>
      <c r="Q13" s="28"/>
      <c r="R13" s="22"/>
      <c r="S13" s="29">
        <v>23</v>
      </c>
      <c r="T13" s="30">
        <v>0.15970000000000001</v>
      </c>
      <c r="U13" s="29">
        <f t="shared" ref="U13:U17" si="2">V3</f>
        <v>39</v>
      </c>
      <c r="V13" s="30">
        <f t="shared" ref="V13:V17" si="3">U13/152</f>
        <v>0.25657894736842107</v>
      </c>
      <c r="W13" s="1"/>
      <c r="X13" s="1"/>
      <c r="Y13" s="1"/>
      <c r="Z13" s="1"/>
    </row>
    <row r="14" spans="1:26" ht="15.75">
      <c r="A14" s="7">
        <v>12</v>
      </c>
      <c r="B14" s="8">
        <v>63</v>
      </c>
      <c r="C14" s="9" t="s">
        <v>15</v>
      </c>
      <c r="D14" s="8">
        <v>6310</v>
      </c>
      <c r="E14" s="9" t="s">
        <v>16</v>
      </c>
      <c r="F14" s="8">
        <v>631002</v>
      </c>
      <c r="G14" s="9" t="s">
        <v>32</v>
      </c>
      <c r="H14" s="8">
        <v>6310022006</v>
      </c>
      <c r="I14" s="9" t="s">
        <v>42</v>
      </c>
      <c r="J14" s="10">
        <v>0.86860000000000004</v>
      </c>
      <c r="K14" s="10">
        <v>0.7167</v>
      </c>
      <c r="L14" s="10">
        <v>0.5333</v>
      </c>
      <c r="M14" s="11">
        <f t="shared" si="0"/>
        <v>0.70620000000000005</v>
      </c>
      <c r="N14" s="12" t="s">
        <v>19</v>
      </c>
      <c r="O14" s="1"/>
      <c r="P14" s="27" t="s">
        <v>22</v>
      </c>
      <c r="Q14" s="28"/>
      <c r="R14" s="22"/>
      <c r="S14" s="29">
        <v>59</v>
      </c>
      <c r="T14" s="30">
        <v>0.40970000000000001</v>
      </c>
      <c r="U14" s="29">
        <f t="shared" si="2"/>
        <v>77</v>
      </c>
      <c r="V14" s="30">
        <f t="shared" si="3"/>
        <v>0.50657894736842102</v>
      </c>
      <c r="W14" s="1"/>
      <c r="X14" s="1"/>
      <c r="Y14" s="1"/>
      <c r="Z14" s="1"/>
    </row>
    <row r="15" spans="1:26" ht="15.75">
      <c r="A15" s="7">
        <v>13</v>
      </c>
      <c r="B15" s="8">
        <v>63</v>
      </c>
      <c r="C15" s="9" t="s">
        <v>15</v>
      </c>
      <c r="D15" s="8">
        <v>6310</v>
      </c>
      <c r="E15" s="9" t="s">
        <v>16</v>
      </c>
      <c r="F15" s="8">
        <v>631002</v>
      </c>
      <c r="G15" s="9" t="s">
        <v>32</v>
      </c>
      <c r="H15" s="8">
        <v>6310022007</v>
      </c>
      <c r="I15" s="9" t="s">
        <v>43</v>
      </c>
      <c r="J15" s="10">
        <v>0.79430000000000001</v>
      </c>
      <c r="K15" s="10">
        <v>0.56669999999999998</v>
      </c>
      <c r="L15" s="10">
        <v>0.5333</v>
      </c>
      <c r="M15" s="11">
        <f t="shared" si="0"/>
        <v>0.63143333333333329</v>
      </c>
      <c r="N15" s="12" t="s">
        <v>19</v>
      </c>
      <c r="O15" s="1"/>
      <c r="P15" s="27" t="s">
        <v>19</v>
      </c>
      <c r="Q15" s="28"/>
      <c r="R15" s="22"/>
      <c r="S15" s="29">
        <v>59</v>
      </c>
      <c r="T15" s="30">
        <v>0.40970000000000001</v>
      </c>
      <c r="U15" s="29">
        <f t="shared" si="2"/>
        <v>36</v>
      </c>
      <c r="V15" s="30">
        <f t="shared" si="3"/>
        <v>0.23684210526315788</v>
      </c>
      <c r="W15" s="1"/>
      <c r="X15" s="1"/>
      <c r="Y15" s="1"/>
      <c r="Z15" s="1"/>
    </row>
    <row r="16" spans="1:26" ht="15.75">
      <c r="A16" s="7">
        <v>14</v>
      </c>
      <c r="B16" s="8">
        <v>63</v>
      </c>
      <c r="C16" s="9" t="s">
        <v>15</v>
      </c>
      <c r="D16" s="8">
        <v>6310</v>
      </c>
      <c r="E16" s="9" t="s">
        <v>16</v>
      </c>
      <c r="F16" s="8">
        <v>631002</v>
      </c>
      <c r="G16" s="9" t="s">
        <v>32</v>
      </c>
      <c r="H16" s="8">
        <v>6310022008</v>
      </c>
      <c r="I16" s="9" t="s">
        <v>44</v>
      </c>
      <c r="J16" s="10">
        <v>0.82289999999999996</v>
      </c>
      <c r="K16" s="10">
        <v>0.66669999999999996</v>
      </c>
      <c r="L16" s="10">
        <v>0.73329999999999995</v>
      </c>
      <c r="M16" s="11">
        <f t="shared" si="0"/>
        <v>0.74096666666666655</v>
      </c>
      <c r="N16" s="12" t="s">
        <v>22</v>
      </c>
      <c r="O16" s="1"/>
      <c r="P16" s="27" t="s">
        <v>45</v>
      </c>
      <c r="Q16" s="28"/>
      <c r="R16" s="22"/>
      <c r="S16" s="29">
        <v>3</v>
      </c>
      <c r="T16" s="30">
        <v>2.0799999999999999E-2</v>
      </c>
      <c r="U16" s="29">
        <f t="shared" si="2"/>
        <v>0</v>
      </c>
      <c r="V16" s="30">
        <f t="shared" si="3"/>
        <v>0</v>
      </c>
      <c r="W16" s="1"/>
      <c r="X16" s="1"/>
      <c r="Y16" s="1"/>
      <c r="Z16" s="1"/>
    </row>
    <row r="17" spans="1:26" ht="15.75">
      <c r="A17" s="7">
        <v>15</v>
      </c>
      <c r="B17" s="8">
        <v>63</v>
      </c>
      <c r="C17" s="9" t="s">
        <v>15</v>
      </c>
      <c r="D17" s="8">
        <v>6310</v>
      </c>
      <c r="E17" s="9" t="s">
        <v>16</v>
      </c>
      <c r="F17" s="8">
        <v>631002</v>
      </c>
      <c r="G17" s="9" t="s">
        <v>32</v>
      </c>
      <c r="H17" s="8">
        <v>6310022009</v>
      </c>
      <c r="I17" s="9" t="s">
        <v>46</v>
      </c>
      <c r="J17" s="10">
        <v>0.80569999999999997</v>
      </c>
      <c r="K17" s="10">
        <v>0.73329999999999995</v>
      </c>
      <c r="L17" s="10">
        <v>0.66669999999999996</v>
      </c>
      <c r="M17" s="11">
        <f t="shared" si="0"/>
        <v>0.73523333333333329</v>
      </c>
      <c r="N17" s="12" t="s">
        <v>22</v>
      </c>
      <c r="O17" s="1"/>
      <c r="P17" s="27" t="s">
        <v>47</v>
      </c>
      <c r="Q17" s="28"/>
      <c r="R17" s="22"/>
      <c r="S17" s="29">
        <v>0</v>
      </c>
      <c r="T17" s="30">
        <v>0</v>
      </c>
      <c r="U17" s="29">
        <f t="shared" si="2"/>
        <v>0</v>
      </c>
      <c r="V17" s="31">
        <f t="shared" si="3"/>
        <v>0</v>
      </c>
      <c r="W17" s="1"/>
      <c r="X17" s="1"/>
      <c r="Y17" s="1"/>
      <c r="Z17" s="1"/>
    </row>
    <row r="18" spans="1:26" ht="15.75">
      <c r="A18" s="7">
        <v>16</v>
      </c>
      <c r="B18" s="8">
        <v>63</v>
      </c>
      <c r="C18" s="9" t="s">
        <v>15</v>
      </c>
      <c r="D18" s="8">
        <v>6310</v>
      </c>
      <c r="E18" s="9" t="s">
        <v>16</v>
      </c>
      <c r="F18" s="8">
        <v>631002</v>
      </c>
      <c r="G18" s="9" t="s">
        <v>32</v>
      </c>
      <c r="H18" s="8">
        <v>6310022010</v>
      </c>
      <c r="I18" s="9" t="s">
        <v>48</v>
      </c>
      <c r="J18" s="10">
        <v>0.85140000000000005</v>
      </c>
      <c r="K18" s="10">
        <v>0.7</v>
      </c>
      <c r="L18" s="10">
        <v>0.73329999999999995</v>
      </c>
      <c r="M18" s="11">
        <f t="shared" si="0"/>
        <v>0.76156666666666661</v>
      </c>
      <c r="N18" s="12" t="s">
        <v>22</v>
      </c>
      <c r="O18" s="1"/>
      <c r="P18" s="32" t="s">
        <v>49</v>
      </c>
      <c r="Q18" s="19"/>
      <c r="R18" s="19"/>
      <c r="S18" s="19"/>
      <c r="T18" s="19"/>
      <c r="U18" s="33"/>
      <c r="V18" s="34"/>
      <c r="W18" s="1"/>
      <c r="X18" s="1"/>
      <c r="Y18" s="1"/>
      <c r="Z18" s="1"/>
    </row>
    <row r="19" spans="1:26" ht="15.75" customHeight="1">
      <c r="A19" s="7">
        <v>17</v>
      </c>
      <c r="B19" s="8">
        <v>63</v>
      </c>
      <c r="C19" s="9" t="s">
        <v>15</v>
      </c>
      <c r="D19" s="8">
        <v>6310</v>
      </c>
      <c r="E19" s="9" t="s">
        <v>16</v>
      </c>
      <c r="F19" s="8">
        <v>631002</v>
      </c>
      <c r="G19" s="9" t="s">
        <v>32</v>
      </c>
      <c r="H19" s="8">
        <v>6310022011</v>
      </c>
      <c r="I19" s="9" t="s">
        <v>50</v>
      </c>
      <c r="J19" s="10">
        <v>0.79430000000000001</v>
      </c>
      <c r="K19" s="10">
        <v>0.63329999999999997</v>
      </c>
      <c r="L19" s="10">
        <v>0.6</v>
      </c>
      <c r="M19" s="11">
        <f t="shared" si="0"/>
        <v>0.67586666666666673</v>
      </c>
      <c r="N19" s="12" t="s">
        <v>19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7">
        <v>18</v>
      </c>
      <c r="B20" s="8">
        <v>63</v>
      </c>
      <c r="C20" s="9" t="s">
        <v>15</v>
      </c>
      <c r="D20" s="8">
        <v>6310</v>
      </c>
      <c r="E20" s="9" t="s">
        <v>16</v>
      </c>
      <c r="F20" s="8">
        <v>631002</v>
      </c>
      <c r="G20" s="9" t="s">
        <v>32</v>
      </c>
      <c r="H20" s="8">
        <v>6310022012</v>
      </c>
      <c r="I20" s="9" t="s">
        <v>51</v>
      </c>
      <c r="J20" s="10">
        <v>0.75429999999999997</v>
      </c>
      <c r="K20" s="10">
        <v>0.66669999999999996</v>
      </c>
      <c r="L20" s="10">
        <v>0.6</v>
      </c>
      <c r="M20" s="11">
        <f t="shared" si="0"/>
        <v>0.67366666666666664</v>
      </c>
      <c r="N20" s="12" t="s">
        <v>19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">
        <v>19</v>
      </c>
      <c r="B21" s="8">
        <v>63</v>
      </c>
      <c r="C21" s="9" t="s">
        <v>15</v>
      </c>
      <c r="D21" s="8">
        <v>6310</v>
      </c>
      <c r="E21" s="9" t="s">
        <v>16</v>
      </c>
      <c r="F21" s="8">
        <v>631002</v>
      </c>
      <c r="G21" s="9" t="s">
        <v>32</v>
      </c>
      <c r="H21" s="8">
        <v>6310022013</v>
      </c>
      <c r="I21" s="9" t="s">
        <v>52</v>
      </c>
      <c r="J21" s="10">
        <v>0.76</v>
      </c>
      <c r="K21" s="10">
        <v>0.58330000000000004</v>
      </c>
      <c r="L21" s="10">
        <v>0.6</v>
      </c>
      <c r="M21" s="11">
        <f t="shared" si="0"/>
        <v>0.64776666666666671</v>
      </c>
      <c r="N21" s="12" t="s">
        <v>19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7">
        <v>20</v>
      </c>
      <c r="B22" s="8">
        <v>63</v>
      </c>
      <c r="C22" s="9" t="s">
        <v>15</v>
      </c>
      <c r="D22" s="8">
        <v>6310</v>
      </c>
      <c r="E22" s="9" t="s">
        <v>16</v>
      </c>
      <c r="F22" s="8">
        <v>631002</v>
      </c>
      <c r="G22" s="9" t="s">
        <v>32</v>
      </c>
      <c r="H22" s="8">
        <v>6310022014</v>
      </c>
      <c r="I22" s="9" t="s">
        <v>53</v>
      </c>
      <c r="J22" s="10">
        <v>0.79430000000000001</v>
      </c>
      <c r="K22" s="10">
        <v>0.56669999999999998</v>
      </c>
      <c r="L22" s="10">
        <v>0.4667</v>
      </c>
      <c r="M22" s="11">
        <f t="shared" si="0"/>
        <v>0.6092333333333334</v>
      </c>
      <c r="N22" s="12" t="s">
        <v>19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7">
        <v>21</v>
      </c>
      <c r="B23" s="8">
        <v>63</v>
      </c>
      <c r="C23" s="9" t="s">
        <v>15</v>
      </c>
      <c r="D23" s="8">
        <v>6310</v>
      </c>
      <c r="E23" s="9" t="s">
        <v>16</v>
      </c>
      <c r="F23" s="8">
        <v>631002</v>
      </c>
      <c r="G23" s="9" t="s">
        <v>32</v>
      </c>
      <c r="H23" s="8">
        <v>6310022015</v>
      </c>
      <c r="I23" s="9" t="s">
        <v>54</v>
      </c>
      <c r="J23" s="10">
        <v>0.74860000000000004</v>
      </c>
      <c r="K23" s="10">
        <v>0.63329999999999997</v>
      </c>
      <c r="L23" s="10">
        <v>0.66669999999999996</v>
      </c>
      <c r="M23" s="11">
        <f t="shared" si="0"/>
        <v>0.68286666666666662</v>
      </c>
      <c r="N23" s="12" t="s">
        <v>19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">
        <v>22</v>
      </c>
      <c r="B24" s="8">
        <v>63</v>
      </c>
      <c r="C24" s="9" t="s">
        <v>15</v>
      </c>
      <c r="D24" s="8">
        <v>6310</v>
      </c>
      <c r="E24" s="9" t="s">
        <v>16</v>
      </c>
      <c r="F24" s="8">
        <v>631002</v>
      </c>
      <c r="G24" s="9" t="s">
        <v>32</v>
      </c>
      <c r="H24" s="8">
        <v>6310022016</v>
      </c>
      <c r="I24" s="9" t="s">
        <v>55</v>
      </c>
      <c r="J24" s="10">
        <v>0.76570000000000005</v>
      </c>
      <c r="K24" s="10">
        <v>0.65</v>
      </c>
      <c r="L24" s="10">
        <v>0.4667</v>
      </c>
      <c r="M24" s="11">
        <f t="shared" si="0"/>
        <v>0.62746666666666673</v>
      </c>
      <c r="N24" s="12" t="s">
        <v>19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7">
        <v>23</v>
      </c>
      <c r="B25" s="8">
        <v>63</v>
      </c>
      <c r="C25" s="9" t="s">
        <v>15</v>
      </c>
      <c r="D25" s="8">
        <v>6310</v>
      </c>
      <c r="E25" s="9" t="s">
        <v>16</v>
      </c>
      <c r="F25" s="8">
        <v>631002</v>
      </c>
      <c r="G25" s="9" t="s">
        <v>32</v>
      </c>
      <c r="H25" s="8">
        <v>6310022017</v>
      </c>
      <c r="I25" s="9" t="s">
        <v>56</v>
      </c>
      <c r="J25" s="10">
        <v>0.7429</v>
      </c>
      <c r="K25" s="10">
        <v>0.61670000000000003</v>
      </c>
      <c r="L25" s="10">
        <v>0.6</v>
      </c>
      <c r="M25" s="11">
        <f t="shared" si="0"/>
        <v>0.6532</v>
      </c>
      <c r="N25" s="12" t="s">
        <v>19</v>
      </c>
      <c r="O25" s="1"/>
      <c r="P25" s="1"/>
      <c r="Q25" s="1"/>
      <c r="R25" s="1"/>
      <c r="S25" s="1" t="s">
        <v>57</v>
      </c>
      <c r="T25" s="1"/>
      <c r="U25" s="1"/>
      <c r="V25" s="1"/>
      <c r="W25" s="1"/>
      <c r="X25" s="1"/>
      <c r="Y25" s="1"/>
      <c r="Z25" s="1"/>
    </row>
    <row r="26" spans="1:26" ht="15.75" customHeight="1">
      <c r="A26" s="7">
        <v>24</v>
      </c>
      <c r="B26" s="8">
        <v>63</v>
      </c>
      <c r="C26" s="9" t="s">
        <v>15</v>
      </c>
      <c r="D26" s="8">
        <v>6310</v>
      </c>
      <c r="E26" s="9" t="s">
        <v>16</v>
      </c>
      <c r="F26" s="8">
        <v>631002</v>
      </c>
      <c r="G26" s="9" t="s">
        <v>32</v>
      </c>
      <c r="H26" s="8">
        <v>6310022018</v>
      </c>
      <c r="I26" s="9" t="s">
        <v>58</v>
      </c>
      <c r="J26" s="10">
        <v>0.78859999999999997</v>
      </c>
      <c r="K26" s="10">
        <v>0.66669999999999996</v>
      </c>
      <c r="L26" s="10">
        <v>0.86670000000000003</v>
      </c>
      <c r="M26" s="11">
        <f t="shared" si="0"/>
        <v>0.77400000000000002</v>
      </c>
      <c r="N26" s="12" t="s">
        <v>22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7">
        <v>25</v>
      </c>
      <c r="B27" s="8">
        <v>63</v>
      </c>
      <c r="C27" s="9" t="s">
        <v>15</v>
      </c>
      <c r="D27" s="8">
        <v>6310</v>
      </c>
      <c r="E27" s="9" t="s">
        <v>16</v>
      </c>
      <c r="F27" s="8">
        <v>631002</v>
      </c>
      <c r="G27" s="9" t="s">
        <v>32</v>
      </c>
      <c r="H27" s="8">
        <v>6310022019</v>
      </c>
      <c r="I27" s="9" t="s">
        <v>59</v>
      </c>
      <c r="J27" s="10">
        <v>0.7429</v>
      </c>
      <c r="K27" s="10">
        <v>0.63329999999999997</v>
      </c>
      <c r="L27" s="10">
        <v>0.5333</v>
      </c>
      <c r="M27" s="11">
        <f t="shared" si="0"/>
        <v>0.63649999999999995</v>
      </c>
      <c r="N27" s="12" t="s">
        <v>19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">
        <v>26</v>
      </c>
      <c r="B28" s="8">
        <v>63</v>
      </c>
      <c r="C28" s="9" t="s">
        <v>15</v>
      </c>
      <c r="D28" s="8">
        <v>6310</v>
      </c>
      <c r="E28" s="9" t="s">
        <v>16</v>
      </c>
      <c r="F28" s="8">
        <v>631002</v>
      </c>
      <c r="G28" s="9" t="s">
        <v>32</v>
      </c>
      <c r="H28" s="8">
        <v>6310022020</v>
      </c>
      <c r="I28" s="9" t="s">
        <v>60</v>
      </c>
      <c r="J28" s="10">
        <v>0.69140000000000001</v>
      </c>
      <c r="K28" s="10">
        <v>0.58330000000000004</v>
      </c>
      <c r="L28" s="10">
        <v>0.66669999999999996</v>
      </c>
      <c r="M28" s="11">
        <f t="shared" si="0"/>
        <v>0.64713333333333345</v>
      </c>
      <c r="N28" s="12" t="s">
        <v>19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7">
        <v>27</v>
      </c>
      <c r="B29" s="8">
        <v>63</v>
      </c>
      <c r="C29" s="9" t="s">
        <v>15</v>
      </c>
      <c r="D29" s="8">
        <v>6310</v>
      </c>
      <c r="E29" s="9" t="s">
        <v>16</v>
      </c>
      <c r="F29" s="8">
        <v>631002</v>
      </c>
      <c r="G29" s="9" t="s">
        <v>32</v>
      </c>
      <c r="H29" s="8">
        <v>6310022021</v>
      </c>
      <c r="I29" s="9" t="s">
        <v>61</v>
      </c>
      <c r="J29" s="10">
        <v>0.7429</v>
      </c>
      <c r="K29" s="10">
        <v>0.48330000000000001</v>
      </c>
      <c r="L29" s="10">
        <v>0.86670000000000003</v>
      </c>
      <c r="M29" s="11">
        <f t="shared" si="0"/>
        <v>0.69763333333333344</v>
      </c>
      <c r="N29" s="12" t="s">
        <v>62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">
        <v>28</v>
      </c>
      <c r="B30" s="8">
        <v>63</v>
      </c>
      <c r="C30" s="9" t="s">
        <v>15</v>
      </c>
      <c r="D30" s="8">
        <v>6310</v>
      </c>
      <c r="E30" s="9" t="s">
        <v>16</v>
      </c>
      <c r="F30" s="8">
        <v>631002</v>
      </c>
      <c r="G30" s="9" t="s">
        <v>32</v>
      </c>
      <c r="H30" s="8">
        <v>6310022022</v>
      </c>
      <c r="I30" s="9" t="s">
        <v>63</v>
      </c>
      <c r="J30" s="10">
        <v>0.74860000000000004</v>
      </c>
      <c r="K30" s="10">
        <v>0.66669999999999996</v>
      </c>
      <c r="L30" s="10">
        <v>0.6</v>
      </c>
      <c r="M30" s="10">
        <v>0.67169999999999996</v>
      </c>
      <c r="N30" s="12" t="s">
        <v>19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">
        <v>29</v>
      </c>
      <c r="B31" s="8">
        <v>63</v>
      </c>
      <c r="C31" s="9" t="s">
        <v>15</v>
      </c>
      <c r="D31" s="8">
        <v>6310</v>
      </c>
      <c r="E31" s="9" t="s">
        <v>16</v>
      </c>
      <c r="F31" s="8">
        <v>631002</v>
      </c>
      <c r="G31" s="9" t="s">
        <v>32</v>
      </c>
      <c r="H31" s="8">
        <v>6310022023</v>
      </c>
      <c r="I31" s="9" t="s">
        <v>64</v>
      </c>
      <c r="J31" s="10">
        <v>0.84570000000000001</v>
      </c>
      <c r="K31" s="10">
        <v>0.7833</v>
      </c>
      <c r="L31" s="10">
        <v>0.8</v>
      </c>
      <c r="M31" s="11">
        <f t="shared" ref="M31:M33" si="4">SUM(J31:L31)/3</f>
        <v>0.80966666666666676</v>
      </c>
      <c r="N31" s="12" t="s">
        <v>22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">
        <v>30</v>
      </c>
      <c r="B32" s="8">
        <v>63</v>
      </c>
      <c r="C32" s="9" t="s">
        <v>15</v>
      </c>
      <c r="D32" s="8">
        <v>6310</v>
      </c>
      <c r="E32" s="9" t="s">
        <v>16</v>
      </c>
      <c r="F32" s="8">
        <v>631002</v>
      </c>
      <c r="G32" s="9" t="s">
        <v>32</v>
      </c>
      <c r="H32" s="8">
        <v>6310022024</v>
      </c>
      <c r="I32" s="9" t="s">
        <v>65</v>
      </c>
      <c r="J32" s="10">
        <v>0.79430000000000001</v>
      </c>
      <c r="K32" s="10">
        <v>0.56669999999999998</v>
      </c>
      <c r="L32" s="10">
        <v>0.66669999999999996</v>
      </c>
      <c r="M32" s="11">
        <f t="shared" si="4"/>
        <v>0.67589999999999995</v>
      </c>
      <c r="N32" s="12" t="s">
        <v>19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">
        <v>31</v>
      </c>
      <c r="B33" s="8">
        <v>63</v>
      </c>
      <c r="C33" s="9" t="s">
        <v>15</v>
      </c>
      <c r="D33" s="8">
        <v>6310</v>
      </c>
      <c r="E33" s="9" t="s">
        <v>16</v>
      </c>
      <c r="F33" s="8">
        <v>631002</v>
      </c>
      <c r="G33" s="9" t="s">
        <v>32</v>
      </c>
      <c r="H33" s="8">
        <v>6310022025</v>
      </c>
      <c r="I33" s="9" t="s">
        <v>66</v>
      </c>
      <c r="J33" s="10">
        <v>0.80569999999999997</v>
      </c>
      <c r="K33" s="10">
        <v>0.7</v>
      </c>
      <c r="L33" s="10">
        <v>0.6</v>
      </c>
      <c r="M33" s="11">
        <f t="shared" si="4"/>
        <v>0.70190000000000008</v>
      </c>
      <c r="N33" s="12" t="s">
        <v>19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">
        <v>32</v>
      </c>
      <c r="B34" s="8">
        <v>63</v>
      </c>
      <c r="C34" s="9" t="s">
        <v>15</v>
      </c>
      <c r="D34" s="8">
        <v>6310</v>
      </c>
      <c r="E34" s="9" t="s">
        <v>16</v>
      </c>
      <c r="F34" s="8">
        <v>631002</v>
      </c>
      <c r="G34" s="9" t="s">
        <v>32</v>
      </c>
      <c r="H34" s="8">
        <v>6310022026</v>
      </c>
      <c r="I34" s="9" t="s">
        <v>67</v>
      </c>
      <c r="J34" s="10">
        <v>0.66290000000000004</v>
      </c>
      <c r="K34" s="10">
        <v>0.5</v>
      </c>
      <c r="L34" s="10">
        <v>0.66669999999999996</v>
      </c>
      <c r="M34" s="10">
        <v>0.60980000000000001</v>
      </c>
      <c r="N34" s="12" t="s">
        <v>19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">
        <v>33</v>
      </c>
      <c r="B35" s="8">
        <v>63</v>
      </c>
      <c r="C35" s="9" t="s">
        <v>15</v>
      </c>
      <c r="D35" s="8">
        <v>6310</v>
      </c>
      <c r="E35" s="9" t="s">
        <v>16</v>
      </c>
      <c r="F35" s="8">
        <v>631002</v>
      </c>
      <c r="G35" s="9" t="s">
        <v>32</v>
      </c>
      <c r="H35" s="8">
        <v>6310022027</v>
      </c>
      <c r="I35" s="9" t="s">
        <v>68</v>
      </c>
      <c r="J35" s="10">
        <v>0.83430000000000004</v>
      </c>
      <c r="K35" s="10">
        <v>0.65</v>
      </c>
      <c r="L35" s="10">
        <v>1</v>
      </c>
      <c r="M35" s="11">
        <f t="shared" ref="M35:M70" si="5">SUM(J35:L35)/3</f>
        <v>0.82810000000000006</v>
      </c>
      <c r="N35" s="12" t="s">
        <v>41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">
        <v>34</v>
      </c>
      <c r="B36" s="8">
        <v>63</v>
      </c>
      <c r="C36" s="9" t="s">
        <v>15</v>
      </c>
      <c r="D36" s="8">
        <v>6310</v>
      </c>
      <c r="E36" s="9" t="s">
        <v>16</v>
      </c>
      <c r="F36" s="8">
        <v>631002</v>
      </c>
      <c r="G36" s="9" t="s">
        <v>32</v>
      </c>
      <c r="H36" s="8">
        <v>6310022028</v>
      </c>
      <c r="I36" s="9" t="s">
        <v>69</v>
      </c>
      <c r="J36" s="10">
        <v>0.72570000000000001</v>
      </c>
      <c r="K36" s="10">
        <v>0.5</v>
      </c>
      <c r="L36" s="10">
        <v>0.66669999999999996</v>
      </c>
      <c r="M36" s="11">
        <f t="shared" si="5"/>
        <v>0.63079999999999992</v>
      </c>
      <c r="N36" s="12" t="s">
        <v>19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">
        <v>35</v>
      </c>
      <c r="B37" s="8">
        <v>63</v>
      </c>
      <c r="C37" s="9" t="s">
        <v>15</v>
      </c>
      <c r="D37" s="8">
        <v>6310</v>
      </c>
      <c r="E37" s="9" t="s">
        <v>16</v>
      </c>
      <c r="F37" s="8">
        <v>631002</v>
      </c>
      <c r="G37" s="9" t="s">
        <v>32</v>
      </c>
      <c r="H37" s="8">
        <v>6310022029</v>
      </c>
      <c r="I37" s="9" t="s">
        <v>70</v>
      </c>
      <c r="J37" s="10">
        <v>0.71430000000000005</v>
      </c>
      <c r="K37" s="10">
        <v>0.65</v>
      </c>
      <c r="L37" s="10">
        <v>0.66669999999999996</v>
      </c>
      <c r="M37" s="11">
        <f t="shared" si="5"/>
        <v>0.67700000000000005</v>
      </c>
      <c r="N37" s="12" t="s">
        <v>19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">
        <v>36</v>
      </c>
      <c r="B38" s="8">
        <v>63</v>
      </c>
      <c r="C38" s="9" t="s">
        <v>15</v>
      </c>
      <c r="D38" s="8">
        <v>6310</v>
      </c>
      <c r="E38" s="9" t="s">
        <v>16</v>
      </c>
      <c r="F38" s="8">
        <v>631002</v>
      </c>
      <c r="G38" s="9" t="s">
        <v>32</v>
      </c>
      <c r="H38" s="8">
        <v>6310022030</v>
      </c>
      <c r="I38" s="9" t="s">
        <v>71</v>
      </c>
      <c r="J38" s="10">
        <v>0.69710000000000005</v>
      </c>
      <c r="K38" s="10">
        <v>0.58330000000000004</v>
      </c>
      <c r="L38" s="10">
        <v>0.66669999999999996</v>
      </c>
      <c r="M38" s="11">
        <f t="shared" si="5"/>
        <v>0.64903333333333346</v>
      </c>
      <c r="N38" s="12" t="s">
        <v>19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">
        <v>37</v>
      </c>
      <c r="B39" s="8">
        <v>63</v>
      </c>
      <c r="C39" s="9" t="s">
        <v>15</v>
      </c>
      <c r="D39" s="8">
        <v>6310</v>
      </c>
      <c r="E39" s="9" t="s">
        <v>16</v>
      </c>
      <c r="F39" s="8">
        <v>631002</v>
      </c>
      <c r="G39" s="9" t="s">
        <v>32</v>
      </c>
      <c r="H39" s="8">
        <v>6310022031</v>
      </c>
      <c r="I39" s="9" t="s">
        <v>72</v>
      </c>
      <c r="J39" s="10">
        <v>0.73140000000000005</v>
      </c>
      <c r="K39" s="10">
        <v>0.5333</v>
      </c>
      <c r="L39" s="10">
        <v>0.66669999999999996</v>
      </c>
      <c r="M39" s="11">
        <f t="shared" si="5"/>
        <v>0.64380000000000004</v>
      </c>
      <c r="N39" s="12" t="s">
        <v>19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">
        <v>38</v>
      </c>
      <c r="B40" s="8">
        <v>63</v>
      </c>
      <c r="C40" s="9" t="s">
        <v>15</v>
      </c>
      <c r="D40" s="8">
        <v>6310</v>
      </c>
      <c r="E40" s="9" t="s">
        <v>16</v>
      </c>
      <c r="F40" s="8">
        <v>631002</v>
      </c>
      <c r="G40" s="9" t="s">
        <v>32</v>
      </c>
      <c r="H40" s="8">
        <v>6310022032</v>
      </c>
      <c r="I40" s="9" t="s">
        <v>73</v>
      </c>
      <c r="J40" s="10">
        <v>0.7429</v>
      </c>
      <c r="K40" s="10">
        <v>0.61670000000000003</v>
      </c>
      <c r="L40" s="10">
        <v>0.66669999999999996</v>
      </c>
      <c r="M40" s="11">
        <f t="shared" si="5"/>
        <v>0.67543333333333333</v>
      </c>
      <c r="N40" s="12" t="s">
        <v>19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7">
        <v>39</v>
      </c>
      <c r="B41" s="8">
        <v>63</v>
      </c>
      <c r="C41" s="9" t="s">
        <v>15</v>
      </c>
      <c r="D41" s="8">
        <v>6310</v>
      </c>
      <c r="E41" s="9" t="s">
        <v>16</v>
      </c>
      <c r="F41" s="8">
        <v>631002</v>
      </c>
      <c r="G41" s="9" t="s">
        <v>32</v>
      </c>
      <c r="H41" s="8">
        <v>6310022033</v>
      </c>
      <c r="I41" s="9" t="s">
        <v>74</v>
      </c>
      <c r="J41" s="10">
        <v>0.72</v>
      </c>
      <c r="K41" s="10">
        <v>0.48330000000000001</v>
      </c>
      <c r="L41" s="10">
        <v>0.8</v>
      </c>
      <c r="M41" s="11">
        <f t="shared" si="5"/>
        <v>0.66776666666666673</v>
      </c>
      <c r="N41" s="12" t="s">
        <v>19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>
        <v>40</v>
      </c>
      <c r="B42" s="8">
        <v>63</v>
      </c>
      <c r="C42" s="9" t="s">
        <v>15</v>
      </c>
      <c r="D42" s="8">
        <v>6310</v>
      </c>
      <c r="E42" s="9" t="s">
        <v>16</v>
      </c>
      <c r="F42" s="8">
        <v>631002</v>
      </c>
      <c r="G42" s="9" t="s">
        <v>32</v>
      </c>
      <c r="H42" s="8">
        <v>6310022034</v>
      </c>
      <c r="I42" s="9" t="s">
        <v>75</v>
      </c>
      <c r="J42" s="10">
        <v>0.70289999999999997</v>
      </c>
      <c r="K42" s="10">
        <v>0.56669999999999998</v>
      </c>
      <c r="L42" s="10">
        <v>0.6</v>
      </c>
      <c r="M42" s="11">
        <f t="shared" si="5"/>
        <v>0.62320000000000009</v>
      </c>
      <c r="N42" s="12" t="s">
        <v>19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7">
        <v>41</v>
      </c>
      <c r="B43" s="8">
        <v>63</v>
      </c>
      <c r="C43" s="9" t="s">
        <v>15</v>
      </c>
      <c r="D43" s="8">
        <v>6310</v>
      </c>
      <c r="E43" s="9" t="s">
        <v>16</v>
      </c>
      <c r="F43" s="8">
        <v>631002</v>
      </c>
      <c r="G43" s="9" t="s">
        <v>32</v>
      </c>
      <c r="H43" s="8">
        <v>6310022035</v>
      </c>
      <c r="I43" s="9" t="s">
        <v>76</v>
      </c>
      <c r="J43" s="10">
        <v>0.8286</v>
      </c>
      <c r="K43" s="10">
        <v>0.63329999999999997</v>
      </c>
      <c r="L43" s="10">
        <v>0.6</v>
      </c>
      <c r="M43" s="11">
        <f t="shared" si="5"/>
        <v>0.68730000000000002</v>
      </c>
      <c r="N43" s="12" t="s">
        <v>19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">
        <v>42</v>
      </c>
      <c r="B44" s="8">
        <v>63</v>
      </c>
      <c r="C44" s="9" t="s">
        <v>15</v>
      </c>
      <c r="D44" s="8">
        <v>6310</v>
      </c>
      <c r="E44" s="9" t="s">
        <v>16</v>
      </c>
      <c r="F44" s="8">
        <v>631003</v>
      </c>
      <c r="G44" s="9" t="s">
        <v>77</v>
      </c>
      <c r="H44" s="8">
        <v>6310032001</v>
      </c>
      <c r="I44" s="9" t="s">
        <v>78</v>
      </c>
      <c r="J44" s="10">
        <v>0.84570000000000001</v>
      </c>
      <c r="K44" s="10">
        <v>0.76670000000000005</v>
      </c>
      <c r="L44" s="10">
        <v>0.66669999999999996</v>
      </c>
      <c r="M44" s="11">
        <f t="shared" si="5"/>
        <v>0.75970000000000004</v>
      </c>
      <c r="N44" s="12" t="s">
        <v>22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">
        <v>43</v>
      </c>
      <c r="B45" s="8">
        <v>63</v>
      </c>
      <c r="C45" s="9" t="s">
        <v>15</v>
      </c>
      <c r="D45" s="8">
        <v>6310</v>
      </c>
      <c r="E45" s="9" t="s">
        <v>16</v>
      </c>
      <c r="F45" s="8">
        <v>631003</v>
      </c>
      <c r="G45" s="9" t="s">
        <v>77</v>
      </c>
      <c r="H45" s="8">
        <v>6310032002</v>
      </c>
      <c r="I45" s="9" t="s">
        <v>79</v>
      </c>
      <c r="J45" s="10">
        <v>0.80569999999999997</v>
      </c>
      <c r="K45" s="10">
        <v>0.65</v>
      </c>
      <c r="L45" s="10">
        <v>0.6</v>
      </c>
      <c r="M45" s="11">
        <f t="shared" si="5"/>
        <v>0.68523333333333325</v>
      </c>
      <c r="N45" s="12" t="s">
        <v>19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7">
        <v>44</v>
      </c>
      <c r="B46" s="8">
        <v>63</v>
      </c>
      <c r="C46" s="9" t="s">
        <v>15</v>
      </c>
      <c r="D46" s="8">
        <v>6310</v>
      </c>
      <c r="E46" s="9" t="s">
        <v>16</v>
      </c>
      <c r="F46" s="8">
        <v>631003</v>
      </c>
      <c r="G46" s="9" t="s">
        <v>77</v>
      </c>
      <c r="H46" s="8">
        <v>6310032003</v>
      </c>
      <c r="I46" s="9" t="s">
        <v>80</v>
      </c>
      <c r="J46" s="10">
        <v>0.77139999999999997</v>
      </c>
      <c r="K46" s="10">
        <v>0.7</v>
      </c>
      <c r="L46" s="10">
        <v>0.4</v>
      </c>
      <c r="M46" s="11">
        <f t="shared" si="5"/>
        <v>0.62380000000000002</v>
      </c>
      <c r="N46" s="12" t="s">
        <v>19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7">
        <v>45</v>
      </c>
      <c r="B47" s="8">
        <v>63</v>
      </c>
      <c r="C47" s="9" t="s">
        <v>15</v>
      </c>
      <c r="D47" s="8">
        <v>6310</v>
      </c>
      <c r="E47" s="9" t="s">
        <v>16</v>
      </c>
      <c r="F47" s="8">
        <v>631003</v>
      </c>
      <c r="G47" s="9" t="s">
        <v>77</v>
      </c>
      <c r="H47" s="8">
        <v>6310032004</v>
      </c>
      <c r="I47" s="9" t="s">
        <v>81</v>
      </c>
      <c r="J47" s="10">
        <v>0.82289999999999996</v>
      </c>
      <c r="K47" s="10">
        <v>0.68330000000000002</v>
      </c>
      <c r="L47" s="10">
        <v>0.4667</v>
      </c>
      <c r="M47" s="11">
        <f t="shared" si="5"/>
        <v>0.6576333333333334</v>
      </c>
      <c r="N47" s="12" t="s">
        <v>19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7">
        <v>46</v>
      </c>
      <c r="B48" s="8">
        <v>63</v>
      </c>
      <c r="C48" s="9" t="s">
        <v>15</v>
      </c>
      <c r="D48" s="8">
        <v>6310</v>
      </c>
      <c r="E48" s="9" t="s">
        <v>16</v>
      </c>
      <c r="F48" s="8">
        <v>631003</v>
      </c>
      <c r="G48" s="9" t="s">
        <v>77</v>
      </c>
      <c r="H48" s="8">
        <v>6310032005</v>
      </c>
      <c r="I48" s="9" t="s">
        <v>82</v>
      </c>
      <c r="J48" s="10">
        <v>0.78290000000000004</v>
      </c>
      <c r="K48" s="10">
        <v>0.55000000000000004</v>
      </c>
      <c r="L48" s="10">
        <v>0.5333</v>
      </c>
      <c r="M48" s="11">
        <f t="shared" si="5"/>
        <v>0.62206666666666666</v>
      </c>
      <c r="N48" s="12" t="s">
        <v>19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">
        <v>47</v>
      </c>
      <c r="B49" s="8">
        <v>63</v>
      </c>
      <c r="C49" s="9" t="s">
        <v>15</v>
      </c>
      <c r="D49" s="8">
        <v>6310</v>
      </c>
      <c r="E49" s="9" t="s">
        <v>16</v>
      </c>
      <c r="F49" s="8">
        <v>631003</v>
      </c>
      <c r="G49" s="9" t="s">
        <v>77</v>
      </c>
      <c r="H49" s="8">
        <v>6310032006</v>
      </c>
      <c r="I49" s="9" t="s">
        <v>83</v>
      </c>
      <c r="J49" s="10">
        <v>0.8</v>
      </c>
      <c r="K49" s="10">
        <v>0.56669999999999998</v>
      </c>
      <c r="L49" s="10">
        <v>0.66669999999999996</v>
      </c>
      <c r="M49" s="11">
        <f t="shared" si="5"/>
        <v>0.67779999999999996</v>
      </c>
      <c r="N49" s="12" t="s">
        <v>19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7">
        <v>48</v>
      </c>
      <c r="B50" s="8">
        <v>63</v>
      </c>
      <c r="C50" s="9" t="s">
        <v>15</v>
      </c>
      <c r="D50" s="8">
        <v>6310</v>
      </c>
      <c r="E50" s="9" t="s">
        <v>16</v>
      </c>
      <c r="F50" s="8">
        <v>631003</v>
      </c>
      <c r="G50" s="9" t="s">
        <v>77</v>
      </c>
      <c r="H50" s="8">
        <v>6310032007</v>
      </c>
      <c r="I50" s="9" t="s">
        <v>84</v>
      </c>
      <c r="J50" s="10">
        <v>0.76570000000000005</v>
      </c>
      <c r="K50" s="10">
        <v>0.63329999999999997</v>
      </c>
      <c r="L50" s="10">
        <v>0.66669999999999996</v>
      </c>
      <c r="M50" s="11">
        <f t="shared" si="5"/>
        <v>0.68856666666666666</v>
      </c>
      <c r="N50" s="12" t="s">
        <v>19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7">
        <v>49</v>
      </c>
      <c r="B51" s="8">
        <v>63</v>
      </c>
      <c r="C51" s="9" t="s">
        <v>15</v>
      </c>
      <c r="D51" s="8">
        <v>6310</v>
      </c>
      <c r="E51" s="9" t="s">
        <v>16</v>
      </c>
      <c r="F51" s="8">
        <v>631003</v>
      </c>
      <c r="G51" s="9" t="s">
        <v>77</v>
      </c>
      <c r="H51" s="8">
        <v>6310032008</v>
      </c>
      <c r="I51" s="9" t="s">
        <v>85</v>
      </c>
      <c r="J51" s="10">
        <v>0.77710000000000001</v>
      </c>
      <c r="K51" s="10">
        <v>0.58330000000000004</v>
      </c>
      <c r="L51" s="10">
        <v>0.66669999999999996</v>
      </c>
      <c r="M51" s="11">
        <f t="shared" si="5"/>
        <v>0.67569999999999997</v>
      </c>
      <c r="N51" s="12" t="s">
        <v>19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7">
        <v>50</v>
      </c>
      <c r="B52" s="8">
        <v>63</v>
      </c>
      <c r="C52" s="9" t="s">
        <v>15</v>
      </c>
      <c r="D52" s="8">
        <v>6310</v>
      </c>
      <c r="E52" s="9" t="s">
        <v>16</v>
      </c>
      <c r="F52" s="8">
        <v>631003</v>
      </c>
      <c r="G52" s="9" t="s">
        <v>77</v>
      </c>
      <c r="H52" s="8">
        <v>6310032010</v>
      </c>
      <c r="I52" s="9" t="s">
        <v>86</v>
      </c>
      <c r="J52" s="10">
        <v>0.77139999999999997</v>
      </c>
      <c r="K52" s="10">
        <v>0.63329999999999997</v>
      </c>
      <c r="L52" s="10">
        <v>0.66669999999999996</v>
      </c>
      <c r="M52" s="11">
        <f t="shared" si="5"/>
        <v>0.69046666666666667</v>
      </c>
      <c r="N52" s="12" t="s">
        <v>19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7">
        <v>51</v>
      </c>
      <c r="B53" s="8">
        <v>63</v>
      </c>
      <c r="C53" s="9" t="s">
        <v>15</v>
      </c>
      <c r="D53" s="8">
        <v>6310</v>
      </c>
      <c r="E53" s="9" t="s">
        <v>16</v>
      </c>
      <c r="F53" s="8">
        <v>631003</v>
      </c>
      <c r="G53" s="9" t="s">
        <v>77</v>
      </c>
      <c r="H53" s="8">
        <v>6310032011</v>
      </c>
      <c r="I53" s="9" t="s">
        <v>87</v>
      </c>
      <c r="J53" s="10">
        <v>0.78859999999999997</v>
      </c>
      <c r="K53" s="10">
        <v>0.63329999999999997</v>
      </c>
      <c r="L53" s="10">
        <v>0.66669999999999996</v>
      </c>
      <c r="M53" s="11">
        <f t="shared" si="5"/>
        <v>0.69620000000000004</v>
      </c>
      <c r="N53" s="12" t="s">
        <v>19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7">
        <v>52</v>
      </c>
      <c r="B54" s="8">
        <v>63</v>
      </c>
      <c r="C54" s="9" t="s">
        <v>15</v>
      </c>
      <c r="D54" s="8">
        <v>6310</v>
      </c>
      <c r="E54" s="9" t="s">
        <v>16</v>
      </c>
      <c r="F54" s="8">
        <v>631003</v>
      </c>
      <c r="G54" s="9" t="s">
        <v>77</v>
      </c>
      <c r="H54" s="8">
        <v>6310032012</v>
      </c>
      <c r="I54" s="9" t="s">
        <v>88</v>
      </c>
      <c r="J54" s="10">
        <v>0.76570000000000005</v>
      </c>
      <c r="K54" s="10">
        <v>0.7167</v>
      </c>
      <c r="L54" s="10">
        <v>0.6</v>
      </c>
      <c r="M54" s="11">
        <f t="shared" si="5"/>
        <v>0.69413333333333338</v>
      </c>
      <c r="N54" s="12" t="s">
        <v>19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7">
        <v>53</v>
      </c>
      <c r="B55" s="8">
        <v>63</v>
      </c>
      <c r="C55" s="9" t="s">
        <v>15</v>
      </c>
      <c r="D55" s="8">
        <v>6310</v>
      </c>
      <c r="E55" s="9" t="s">
        <v>16</v>
      </c>
      <c r="F55" s="8">
        <v>631003</v>
      </c>
      <c r="G55" s="9" t="s">
        <v>77</v>
      </c>
      <c r="H55" s="8">
        <v>6310032014</v>
      </c>
      <c r="I55" s="9" t="s">
        <v>89</v>
      </c>
      <c r="J55" s="10">
        <v>0.79430000000000001</v>
      </c>
      <c r="K55" s="10">
        <v>0.6</v>
      </c>
      <c r="L55" s="10">
        <v>0.6</v>
      </c>
      <c r="M55" s="11">
        <f t="shared" si="5"/>
        <v>0.66476666666666662</v>
      </c>
      <c r="N55" s="12" t="s">
        <v>19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7">
        <v>54</v>
      </c>
      <c r="B56" s="8">
        <v>63</v>
      </c>
      <c r="C56" s="9" t="s">
        <v>15</v>
      </c>
      <c r="D56" s="8">
        <v>6310</v>
      </c>
      <c r="E56" s="9" t="s">
        <v>16</v>
      </c>
      <c r="F56" s="8">
        <v>631003</v>
      </c>
      <c r="G56" s="9" t="s">
        <v>77</v>
      </c>
      <c r="H56" s="8">
        <v>6310032015</v>
      </c>
      <c r="I56" s="9" t="s">
        <v>90</v>
      </c>
      <c r="J56" s="10">
        <v>0.8</v>
      </c>
      <c r="K56" s="10">
        <v>0.65</v>
      </c>
      <c r="L56" s="10">
        <v>0.66669999999999996</v>
      </c>
      <c r="M56" s="11">
        <f t="shared" si="5"/>
        <v>0.70556666666666679</v>
      </c>
      <c r="N56" s="12" t="s">
        <v>19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7">
        <v>55</v>
      </c>
      <c r="B57" s="8">
        <v>63</v>
      </c>
      <c r="C57" s="9" t="s">
        <v>15</v>
      </c>
      <c r="D57" s="8">
        <v>6310</v>
      </c>
      <c r="E57" s="9" t="s">
        <v>16</v>
      </c>
      <c r="F57" s="8">
        <v>631003</v>
      </c>
      <c r="G57" s="9" t="s">
        <v>77</v>
      </c>
      <c r="H57" s="8">
        <v>6310032016</v>
      </c>
      <c r="I57" s="9" t="s">
        <v>91</v>
      </c>
      <c r="J57" s="10">
        <v>0.8</v>
      </c>
      <c r="K57" s="10">
        <v>0.55000000000000004</v>
      </c>
      <c r="L57" s="10">
        <v>0.6</v>
      </c>
      <c r="M57" s="11">
        <f t="shared" si="5"/>
        <v>0.65</v>
      </c>
      <c r="N57" s="12" t="s">
        <v>19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7">
        <v>56</v>
      </c>
      <c r="B58" s="8">
        <v>63</v>
      </c>
      <c r="C58" s="9" t="s">
        <v>15</v>
      </c>
      <c r="D58" s="8">
        <v>6310</v>
      </c>
      <c r="E58" s="9" t="s">
        <v>16</v>
      </c>
      <c r="F58" s="8">
        <v>631003</v>
      </c>
      <c r="G58" s="9" t="s">
        <v>77</v>
      </c>
      <c r="H58" s="8">
        <v>6310032017</v>
      </c>
      <c r="I58" s="9" t="s">
        <v>92</v>
      </c>
      <c r="J58" s="10">
        <v>0.81140000000000001</v>
      </c>
      <c r="K58" s="10">
        <v>0.58330000000000004</v>
      </c>
      <c r="L58" s="10">
        <v>0.66669999999999996</v>
      </c>
      <c r="M58" s="11">
        <f t="shared" si="5"/>
        <v>0.68713333333333326</v>
      </c>
      <c r="N58" s="12" t="s">
        <v>19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7">
        <v>57</v>
      </c>
      <c r="B59" s="8">
        <v>63</v>
      </c>
      <c r="C59" s="9" t="s">
        <v>15</v>
      </c>
      <c r="D59" s="8">
        <v>6310</v>
      </c>
      <c r="E59" s="9" t="s">
        <v>16</v>
      </c>
      <c r="F59" s="8">
        <v>631003</v>
      </c>
      <c r="G59" s="9" t="s">
        <v>77</v>
      </c>
      <c r="H59" s="8">
        <v>6310032018</v>
      </c>
      <c r="I59" s="9" t="s">
        <v>93</v>
      </c>
      <c r="J59" s="10">
        <v>0.78290000000000004</v>
      </c>
      <c r="K59" s="10">
        <v>0.6</v>
      </c>
      <c r="L59" s="10">
        <v>0.66669999999999996</v>
      </c>
      <c r="M59" s="11">
        <f t="shared" si="5"/>
        <v>0.68319999999999992</v>
      </c>
      <c r="N59" s="12" t="s">
        <v>19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7">
        <v>58</v>
      </c>
      <c r="B60" s="8">
        <v>63</v>
      </c>
      <c r="C60" s="9" t="s">
        <v>15</v>
      </c>
      <c r="D60" s="8">
        <v>6310</v>
      </c>
      <c r="E60" s="9" t="s">
        <v>16</v>
      </c>
      <c r="F60" s="8">
        <v>631003</v>
      </c>
      <c r="G60" s="9" t="s">
        <v>77</v>
      </c>
      <c r="H60" s="8">
        <v>6310032019</v>
      </c>
      <c r="I60" s="9" t="s">
        <v>94</v>
      </c>
      <c r="J60" s="10">
        <v>0.77139999999999997</v>
      </c>
      <c r="K60" s="10">
        <v>0.6</v>
      </c>
      <c r="L60" s="10">
        <v>0.6</v>
      </c>
      <c r="M60" s="11">
        <f t="shared" si="5"/>
        <v>0.65713333333333335</v>
      </c>
      <c r="N60" s="12" t="s">
        <v>19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">
        <v>59</v>
      </c>
      <c r="B61" s="8">
        <v>63</v>
      </c>
      <c r="C61" s="9" t="s">
        <v>15</v>
      </c>
      <c r="D61" s="8">
        <v>6310</v>
      </c>
      <c r="E61" s="9" t="s">
        <v>16</v>
      </c>
      <c r="F61" s="8">
        <v>631004</v>
      </c>
      <c r="G61" s="9" t="s">
        <v>95</v>
      </c>
      <c r="H61" s="8">
        <v>6310042003</v>
      </c>
      <c r="I61" s="9" t="s">
        <v>96</v>
      </c>
      <c r="J61" s="10">
        <v>0.66290000000000004</v>
      </c>
      <c r="K61" s="10">
        <v>0.56669999999999998</v>
      </c>
      <c r="L61" s="10">
        <v>0.73329999999999995</v>
      </c>
      <c r="M61" s="11">
        <f t="shared" si="5"/>
        <v>0.65429999999999999</v>
      </c>
      <c r="N61" s="12" t="s">
        <v>19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">
        <v>60</v>
      </c>
      <c r="B62" s="8">
        <v>63</v>
      </c>
      <c r="C62" s="9" t="s">
        <v>15</v>
      </c>
      <c r="D62" s="8">
        <v>6310</v>
      </c>
      <c r="E62" s="9" t="s">
        <v>16</v>
      </c>
      <c r="F62" s="8">
        <v>631004</v>
      </c>
      <c r="G62" s="9" t="s">
        <v>95</v>
      </c>
      <c r="H62" s="8">
        <v>6310042004</v>
      </c>
      <c r="I62" s="9" t="s">
        <v>97</v>
      </c>
      <c r="J62" s="10">
        <v>0.78859999999999997</v>
      </c>
      <c r="K62" s="10">
        <v>0.6</v>
      </c>
      <c r="L62" s="10">
        <v>0.5333</v>
      </c>
      <c r="M62" s="11">
        <f t="shared" si="5"/>
        <v>0.64063333333333328</v>
      </c>
      <c r="N62" s="12" t="s">
        <v>19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7">
        <v>61</v>
      </c>
      <c r="B63" s="8">
        <v>63</v>
      </c>
      <c r="C63" s="9" t="s">
        <v>15</v>
      </c>
      <c r="D63" s="8">
        <v>6310</v>
      </c>
      <c r="E63" s="9" t="s">
        <v>16</v>
      </c>
      <c r="F63" s="8">
        <v>631004</v>
      </c>
      <c r="G63" s="9" t="s">
        <v>95</v>
      </c>
      <c r="H63" s="8">
        <v>6310042005</v>
      </c>
      <c r="I63" s="9" t="s">
        <v>98</v>
      </c>
      <c r="J63" s="10">
        <v>0.96</v>
      </c>
      <c r="K63" s="10">
        <v>0.73329999999999995</v>
      </c>
      <c r="L63" s="10">
        <v>0.66669999999999996</v>
      </c>
      <c r="M63" s="11">
        <f t="shared" si="5"/>
        <v>0.78666666666666663</v>
      </c>
      <c r="N63" s="12" t="s">
        <v>22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7">
        <v>62</v>
      </c>
      <c r="B64" s="8">
        <v>63</v>
      </c>
      <c r="C64" s="9" t="s">
        <v>15</v>
      </c>
      <c r="D64" s="8">
        <v>6310</v>
      </c>
      <c r="E64" s="9" t="s">
        <v>16</v>
      </c>
      <c r="F64" s="8">
        <v>631004</v>
      </c>
      <c r="G64" s="9" t="s">
        <v>95</v>
      </c>
      <c r="H64" s="8">
        <v>6310042006</v>
      </c>
      <c r="I64" s="9" t="s">
        <v>99</v>
      </c>
      <c r="J64" s="10">
        <v>0.79430000000000001</v>
      </c>
      <c r="K64" s="10">
        <v>0.65</v>
      </c>
      <c r="L64" s="10">
        <v>0.5333</v>
      </c>
      <c r="M64" s="11">
        <f t="shared" si="5"/>
        <v>0.65920000000000012</v>
      </c>
      <c r="N64" s="12" t="s">
        <v>19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7">
        <v>63</v>
      </c>
      <c r="B65" s="8">
        <v>63</v>
      </c>
      <c r="C65" s="9" t="s">
        <v>15</v>
      </c>
      <c r="D65" s="8">
        <v>6310</v>
      </c>
      <c r="E65" s="9" t="s">
        <v>16</v>
      </c>
      <c r="F65" s="8">
        <v>631004</v>
      </c>
      <c r="G65" s="9" t="s">
        <v>95</v>
      </c>
      <c r="H65" s="8">
        <v>6310042008</v>
      </c>
      <c r="I65" s="9" t="s">
        <v>100</v>
      </c>
      <c r="J65" s="10">
        <v>0.77710000000000001</v>
      </c>
      <c r="K65" s="10">
        <v>0.56669999999999998</v>
      </c>
      <c r="L65" s="10">
        <v>0.66669999999999996</v>
      </c>
      <c r="M65" s="11">
        <f t="shared" si="5"/>
        <v>0.67016666666666669</v>
      </c>
      <c r="N65" s="12" t="s">
        <v>19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7">
        <v>64</v>
      </c>
      <c r="B66" s="8">
        <v>63</v>
      </c>
      <c r="C66" s="9" t="s">
        <v>15</v>
      </c>
      <c r="D66" s="8">
        <v>6310</v>
      </c>
      <c r="E66" s="9" t="s">
        <v>16</v>
      </c>
      <c r="F66" s="8">
        <v>631004</v>
      </c>
      <c r="G66" s="9" t="s">
        <v>95</v>
      </c>
      <c r="H66" s="8">
        <v>6310042009</v>
      </c>
      <c r="I66" s="9" t="s">
        <v>101</v>
      </c>
      <c r="J66" s="10">
        <v>0.85140000000000005</v>
      </c>
      <c r="K66" s="10">
        <v>0.65</v>
      </c>
      <c r="L66" s="10">
        <v>0.6</v>
      </c>
      <c r="M66" s="11">
        <f t="shared" si="5"/>
        <v>0.70046666666666668</v>
      </c>
      <c r="N66" s="12" t="s">
        <v>19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7">
        <v>65</v>
      </c>
      <c r="B67" s="8">
        <v>63</v>
      </c>
      <c r="C67" s="9" t="s">
        <v>15</v>
      </c>
      <c r="D67" s="8">
        <v>6310</v>
      </c>
      <c r="E67" s="9" t="s">
        <v>16</v>
      </c>
      <c r="F67" s="8">
        <v>631004</v>
      </c>
      <c r="G67" s="9" t="s">
        <v>95</v>
      </c>
      <c r="H67" s="8">
        <v>6310042010</v>
      </c>
      <c r="I67" s="9" t="s">
        <v>102</v>
      </c>
      <c r="J67" s="10">
        <v>0.85140000000000005</v>
      </c>
      <c r="K67" s="10">
        <v>0.88329999999999997</v>
      </c>
      <c r="L67" s="10">
        <v>0.73329999999999995</v>
      </c>
      <c r="M67" s="11">
        <f t="shared" si="5"/>
        <v>0.82266666666666666</v>
      </c>
      <c r="N67" s="12" t="s">
        <v>41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7">
        <v>66</v>
      </c>
      <c r="B68" s="8">
        <v>63</v>
      </c>
      <c r="C68" s="9" t="s">
        <v>15</v>
      </c>
      <c r="D68" s="8">
        <v>6310</v>
      </c>
      <c r="E68" s="9" t="s">
        <v>16</v>
      </c>
      <c r="F68" s="8">
        <v>631004</v>
      </c>
      <c r="G68" s="9" t="s">
        <v>95</v>
      </c>
      <c r="H68" s="8">
        <v>6310042011</v>
      </c>
      <c r="I68" s="9" t="s">
        <v>103</v>
      </c>
      <c r="J68" s="10">
        <v>0.78290000000000004</v>
      </c>
      <c r="K68" s="10">
        <v>0.5</v>
      </c>
      <c r="L68" s="10">
        <v>0.8</v>
      </c>
      <c r="M68" s="11">
        <f t="shared" si="5"/>
        <v>0.69430000000000014</v>
      </c>
      <c r="N68" s="12" t="s">
        <v>19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7">
        <v>67</v>
      </c>
      <c r="B69" s="8">
        <v>63</v>
      </c>
      <c r="C69" s="9" t="s">
        <v>15</v>
      </c>
      <c r="D69" s="8">
        <v>6310</v>
      </c>
      <c r="E69" s="9" t="s">
        <v>16</v>
      </c>
      <c r="F69" s="8">
        <v>631004</v>
      </c>
      <c r="G69" s="9" t="s">
        <v>95</v>
      </c>
      <c r="H69" s="8">
        <v>6310042012</v>
      </c>
      <c r="I69" s="9" t="s">
        <v>90</v>
      </c>
      <c r="J69" s="10">
        <v>0.78290000000000004</v>
      </c>
      <c r="K69" s="10">
        <v>0.58330000000000004</v>
      </c>
      <c r="L69" s="10">
        <v>1</v>
      </c>
      <c r="M69" s="11">
        <f t="shared" si="5"/>
        <v>0.7887333333333334</v>
      </c>
      <c r="N69" s="12" t="s">
        <v>22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7">
        <v>68</v>
      </c>
      <c r="B70" s="8">
        <v>63</v>
      </c>
      <c r="C70" s="9" t="s">
        <v>15</v>
      </c>
      <c r="D70" s="8">
        <v>6310</v>
      </c>
      <c r="E70" s="9" t="s">
        <v>16</v>
      </c>
      <c r="F70" s="8">
        <v>631004</v>
      </c>
      <c r="G70" s="9" t="s">
        <v>95</v>
      </c>
      <c r="H70" s="8">
        <v>6310042013</v>
      </c>
      <c r="I70" s="9" t="s">
        <v>104</v>
      </c>
      <c r="J70" s="10">
        <v>0.78859999999999997</v>
      </c>
      <c r="K70" s="10">
        <v>0.66669999999999996</v>
      </c>
      <c r="L70" s="10">
        <v>0.66669999999999996</v>
      </c>
      <c r="M70" s="11">
        <f t="shared" si="5"/>
        <v>0.70733333333333326</v>
      </c>
      <c r="N70" s="12" t="s">
        <v>22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7">
        <v>69</v>
      </c>
      <c r="B71" s="8">
        <v>63</v>
      </c>
      <c r="C71" s="9" t="s">
        <v>15</v>
      </c>
      <c r="D71" s="8">
        <v>6310</v>
      </c>
      <c r="E71" s="9" t="s">
        <v>16</v>
      </c>
      <c r="F71" s="8">
        <v>631004</v>
      </c>
      <c r="G71" s="9" t="s">
        <v>95</v>
      </c>
      <c r="H71" s="8">
        <v>6310042019</v>
      </c>
      <c r="I71" s="9" t="s">
        <v>105</v>
      </c>
      <c r="J71" s="10">
        <v>0.74860000000000004</v>
      </c>
      <c r="K71" s="10">
        <v>0.51670000000000005</v>
      </c>
      <c r="L71" s="10">
        <v>0.6</v>
      </c>
      <c r="M71" s="10">
        <v>0.62170000000000003</v>
      </c>
      <c r="N71" s="12" t="s">
        <v>19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7">
        <v>70</v>
      </c>
      <c r="B72" s="8">
        <v>63</v>
      </c>
      <c r="C72" s="9" t="s">
        <v>15</v>
      </c>
      <c r="D72" s="8">
        <v>6310</v>
      </c>
      <c r="E72" s="9" t="s">
        <v>16</v>
      </c>
      <c r="F72" s="8">
        <v>631004</v>
      </c>
      <c r="G72" s="9" t="s">
        <v>95</v>
      </c>
      <c r="H72" s="8">
        <v>6310042022</v>
      </c>
      <c r="I72" s="9" t="s">
        <v>106</v>
      </c>
      <c r="J72" s="10">
        <v>0.75429999999999997</v>
      </c>
      <c r="K72" s="10">
        <v>0.68330000000000002</v>
      </c>
      <c r="L72" s="10">
        <v>0.5333</v>
      </c>
      <c r="M72" s="11">
        <f t="shared" ref="M72:M89" si="6">SUM(J72:L72)/3</f>
        <v>0.65696666666666659</v>
      </c>
      <c r="N72" s="12" t="s">
        <v>19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7">
        <v>71</v>
      </c>
      <c r="B73" s="8">
        <v>63</v>
      </c>
      <c r="C73" s="9" t="s">
        <v>15</v>
      </c>
      <c r="D73" s="8">
        <v>6310</v>
      </c>
      <c r="E73" s="9" t="s">
        <v>16</v>
      </c>
      <c r="F73" s="8">
        <v>631004</v>
      </c>
      <c r="G73" s="9" t="s">
        <v>95</v>
      </c>
      <c r="H73" s="8">
        <v>6310042023</v>
      </c>
      <c r="I73" s="9" t="s">
        <v>107</v>
      </c>
      <c r="J73" s="10">
        <v>0.92</v>
      </c>
      <c r="K73" s="10">
        <v>0.58330000000000004</v>
      </c>
      <c r="L73" s="10">
        <v>0.6</v>
      </c>
      <c r="M73" s="11">
        <f t="shared" si="6"/>
        <v>0.70109999999999995</v>
      </c>
      <c r="N73" s="12" t="s">
        <v>19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7">
        <v>72</v>
      </c>
      <c r="B74" s="8">
        <v>63</v>
      </c>
      <c r="C74" s="9" t="s">
        <v>15</v>
      </c>
      <c r="D74" s="8">
        <v>6310</v>
      </c>
      <c r="E74" s="9" t="s">
        <v>16</v>
      </c>
      <c r="F74" s="8">
        <v>631004</v>
      </c>
      <c r="G74" s="9" t="s">
        <v>95</v>
      </c>
      <c r="H74" s="8">
        <v>6310042024</v>
      </c>
      <c r="I74" s="9" t="s">
        <v>108</v>
      </c>
      <c r="J74" s="10">
        <v>0.90290000000000004</v>
      </c>
      <c r="K74" s="10">
        <v>0.81669999999999998</v>
      </c>
      <c r="L74" s="10">
        <v>0.73329999999999995</v>
      </c>
      <c r="M74" s="11">
        <f t="shared" si="6"/>
        <v>0.81763333333333332</v>
      </c>
      <c r="N74" s="12" t="s">
        <v>41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7">
        <v>73</v>
      </c>
      <c r="B75" s="8">
        <v>63</v>
      </c>
      <c r="C75" s="9" t="s">
        <v>15</v>
      </c>
      <c r="D75" s="8">
        <v>6310</v>
      </c>
      <c r="E75" s="9" t="s">
        <v>16</v>
      </c>
      <c r="F75" s="8">
        <v>631004</v>
      </c>
      <c r="G75" s="9" t="s">
        <v>95</v>
      </c>
      <c r="H75" s="8">
        <v>6310042025</v>
      </c>
      <c r="I75" s="9" t="s">
        <v>109</v>
      </c>
      <c r="J75" s="10">
        <v>0.82289999999999996</v>
      </c>
      <c r="K75" s="10">
        <v>0.7833</v>
      </c>
      <c r="L75" s="10">
        <v>0.6</v>
      </c>
      <c r="M75" s="11">
        <f t="shared" si="6"/>
        <v>0.73539999999999994</v>
      </c>
      <c r="N75" s="12" t="s">
        <v>22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7">
        <v>74</v>
      </c>
      <c r="B76" s="8">
        <v>63</v>
      </c>
      <c r="C76" s="9" t="s">
        <v>15</v>
      </c>
      <c r="D76" s="8">
        <v>6310</v>
      </c>
      <c r="E76" s="9" t="s">
        <v>16</v>
      </c>
      <c r="F76" s="8">
        <v>631004</v>
      </c>
      <c r="G76" s="9" t="s">
        <v>95</v>
      </c>
      <c r="H76" s="8">
        <v>6310042026</v>
      </c>
      <c r="I76" s="9" t="s">
        <v>110</v>
      </c>
      <c r="J76" s="10">
        <v>0.77139999999999997</v>
      </c>
      <c r="K76" s="10">
        <v>0.51670000000000005</v>
      </c>
      <c r="L76" s="10">
        <v>0.73329999999999995</v>
      </c>
      <c r="M76" s="11">
        <f t="shared" si="6"/>
        <v>0.67379999999999995</v>
      </c>
      <c r="N76" s="12" t="s">
        <v>19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7">
        <v>75</v>
      </c>
      <c r="B77" s="8">
        <v>63</v>
      </c>
      <c r="C77" s="9" t="s">
        <v>15</v>
      </c>
      <c r="D77" s="8">
        <v>6310</v>
      </c>
      <c r="E77" s="9" t="s">
        <v>16</v>
      </c>
      <c r="F77" s="8">
        <v>631005</v>
      </c>
      <c r="G77" s="9" t="s">
        <v>111</v>
      </c>
      <c r="H77" s="8">
        <v>6310052001</v>
      </c>
      <c r="I77" s="9" t="s">
        <v>112</v>
      </c>
      <c r="J77" s="10">
        <v>0.70289999999999997</v>
      </c>
      <c r="K77" s="10">
        <v>0.63329999999999997</v>
      </c>
      <c r="L77" s="10">
        <v>0.66669999999999996</v>
      </c>
      <c r="M77" s="11">
        <f t="shared" si="6"/>
        <v>0.6676333333333333</v>
      </c>
      <c r="N77" s="12" t="s">
        <v>19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7">
        <v>76</v>
      </c>
      <c r="B78" s="8">
        <v>63</v>
      </c>
      <c r="C78" s="9" t="s">
        <v>15</v>
      </c>
      <c r="D78" s="8">
        <v>6310</v>
      </c>
      <c r="E78" s="9" t="s">
        <v>16</v>
      </c>
      <c r="F78" s="8">
        <v>631005</v>
      </c>
      <c r="G78" s="9" t="s">
        <v>111</v>
      </c>
      <c r="H78" s="8">
        <v>6310052002</v>
      </c>
      <c r="I78" s="9" t="s">
        <v>113</v>
      </c>
      <c r="J78" s="10">
        <v>0.70289999999999997</v>
      </c>
      <c r="K78" s="10">
        <v>0.63329999999999997</v>
      </c>
      <c r="L78" s="10">
        <v>0.86670000000000003</v>
      </c>
      <c r="M78" s="11">
        <f t="shared" si="6"/>
        <v>0.73429999999999984</v>
      </c>
      <c r="N78" s="12" t="s">
        <v>22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7">
        <v>77</v>
      </c>
      <c r="B79" s="8">
        <v>63</v>
      </c>
      <c r="C79" s="9" t="s">
        <v>15</v>
      </c>
      <c r="D79" s="8">
        <v>6310</v>
      </c>
      <c r="E79" s="9" t="s">
        <v>16</v>
      </c>
      <c r="F79" s="8">
        <v>631005</v>
      </c>
      <c r="G79" s="9" t="s">
        <v>111</v>
      </c>
      <c r="H79" s="8">
        <v>6310052003</v>
      </c>
      <c r="I79" s="9" t="s">
        <v>114</v>
      </c>
      <c r="J79" s="10">
        <v>0.75429999999999997</v>
      </c>
      <c r="K79" s="10">
        <v>0.6</v>
      </c>
      <c r="L79" s="10">
        <v>0.6</v>
      </c>
      <c r="M79" s="11">
        <f t="shared" si="6"/>
        <v>0.65143333333333331</v>
      </c>
      <c r="N79" s="12" t="s">
        <v>19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7">
        <v>78</v>
      </c>
      <c r="B80" s="8">
        <v>63</v>
      </c>
      <c r="C80" s="9" t="s">
        <v>15</v>
      </c>
      <c r="D80" s="8">
        <v>6310</v>
      </c>
      <c r="E80" s="9" t="s">
        <v>16</v>
      </c>
      <c r="F80" s="8">
        <v>631005</v>
      </c>
      <c r="G80" s="9" t="s">
        <v>111</v>
      </c>
      <c r="H80" s="8">
        <v>6310052004</v>
      </c>
      <c r="I80" s="9" t="s">
        <v>115</v>
      </c>
      <c r="J80" s="10">
        <v>0.8286</v>
      </c>
      <c r="K80" s="10">
        <v>0.76670000000000005</v>
      </c>
      <c r="L80" s="10">
        <v>0.73329999999999995</v>
      </c>
      <c r="M80" s="11">
        <f t="shared" si="6"/>
        <v>0.77619999999999989</v>
      </c>
      <c r="N80" s="12" t="s">
        <v>22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7">
        <v>79</v>
      </c>
      <c r="B81" s="8">
        <v>63</v>
      </c>
      <c r="C81" s="9" t="s">
        <v>15</v>
      </c>
      <c r="D81" s="8">
        <v>6310</v>
      </c>
      <c r="E81" s="9" t="s">
        <v>16</v>
      </c>
      <c r="F81" s="8">
        <v>631005</v>
      </c>
      <c r="G81" s="9" t="s">
        <v>111</v>
      </c>
      <c r="H81" s="8">
        <v>6310052005</v>
      </c>
      <c r="I81" s="9" t="s">
        <v>116</v>
      </c>
      <c r="J81" s="10">
        <v>0.81710000000000005</v>
      </c>
      <c r="K81" s="10">
        <v>0.7</v>
      </c>
      <c r="L81" s="10">
        <v>0.6</v>
      </c>
      <c r="M81" s="11">
        <f t="shared" si="6"/>
        <v>0.7057000000000001</v>
      </c>
      <c r="N81" s="12" t="s">
        <v>19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7">
        <v>80</v>
      </c>
      <c r="B82" s="8">
        <v>63</v>
      </c>
      <c r="C82" s="9" t="s">
        <v>15</v>
      </c>
      <c r="D82" s="8">
        <v>6310</v>
      </c>
      <c r="E82" s="9" t="s">
        <v>16</v>
      </c>
      <c r="F82" s="8">
        <v>631005</v>
      </c>
      <c r="G82" s="9" t="s">
        <v>111</v>
      </c>
      <c r="H82" s="8">
        <v>6310052006</v>
      </c>
      <c r="I82" s="9" t="s">
        <v>117</v>
      </c>
      <c r="J82" s="10">
        <v>0.76570000000000005</v>
      </c>
      <c r="K82" s="10">
        <v>0.75</v>
      </c>
      <c r="L82" s="10">
        <v>0.6</v>
      </c>
      <c r="M82" s="11">
        <f t="shared" si="6"/>
        <v>0.70523333333333327</v>
      </c>
      <c r="N82" s="12" t="s">
        <v>19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7">
        <v>81</v>
      </c>
      <c r="B83" s="8">
        <v>63</v>
      </c>
      <c r="C83" s="9" t="s">
        <v>15</v>
      </c>
      <c r="D83" s="8">
        <v>6310</v>
      </c>
      <c r="E83" s="9" t="s">
        <v>16</v>
      </c>
      <c r="F83" s="8">
        <v>631005</v>
      </c>
      <c r="G83" s="9" t="s">
        <v>111</v>
      </c>
      <c r="H83" s="8">
        <v>6310052007</v>
      </c>
      <c r="I83" s="9" t="s">
        <v>118</v>
      </c>
      <c r="J83" s="10">
        <v>0.8286</v>
      </c>
      <c r="K83" s="10">
        <v>0.88329999999999997</v>
      </c>
      <c r="L83" s="10">
        <v>0.66669999999999996</v>
      </c>
      <c r="M83" s="11">
        <f t="shared" si="6"/>
        <v>0.79286666666666672</v>
      </c>
      <c r="N83" s="12" t="s">
        <v>22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7">
        <v>82</v>
      </c>
      <c r="B84" s="8">
        <v>63</v>
      </c>
      <c r="C84" s="9" t="s">
        <v>15</v>
      </c>
      <c r="D84" s="8">
        <v>6310</v>
      </c>
      <c r="E84" s="9" t="s">
        <v>16</v>
      </c>
      <c r="F84" s="8">
        <v>631005</v>
      </c>
      <c r="G84" s="9" t="s">
        <v>111</v>
      </c>
      <c r="H84" s="8">
        <v>6310052008</v>
      </c>
      <c r="I84" s="9" t="s">
        <v>119</v>
      </c>
      <c r="J84" s="10">
        <v>0.72</v>
      </c>
      <c r="K84" s="10">
        <v>0.7833</v>
      </c>
      <c r="L84" s="10">
        <v>0.6</v>
      </c>
      <c r="M84" s="11">
        <f t="shared" si="6"/>
        <v>0.70109999999999995</v>
      </c>
      <c r="N84" s="12" t="s">
        <v>19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7">
        <v>83</v>
      </c>
      <c r="B85" s="8">
        <v>63</v>
      </c>
      <c r="C85" s="9" t="s">
        <v>15</v>
      </c>
      <c r="D85" s="8">
        <v>6310</v>
      </c>
      <c r="E85" s="9" t="s">
        <v>16</v>
      </c>
      <c r="F85" s="8">
        <v>631005</v>
      </c>
      <c r="G85" s="9" t="s">
        <v>111</v>
      </c>
      <c r="H85" s="8">
        <v>6310052009</v>
      </c>
      <c r="I85" s="9" t="s">
        <v>120</v>
      </c>
      <c r="J85" s="10">
        <v>0.80569999999999997</v>
      </c>
      <c r="K85" s="10">
        <v>0.63329999999999997</v>
      </c>
      <c r="L85" s="10">
        <v>0.6</v>
      </c>
      <c r="M85" s="11">
        <f t="shared" si="6"/>
        <v>0.67966666666666675</v>
      </c>
      <c r="N85" s="12" t="s">
        <v>19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7">
        <v>84</v>
      </c>
      <c r="B86" s="8">
        <v>63</v>
      </c>
      <c r="C86" s="9" t="s">
        <v>15</v>
      </c>
      <c r="D86" s="8">
        <v>6310</v>
      </c>
      <c r="E86" s="9" t="s">
        <v>16</v>
      </c>
      <c r="F86" s="8">
        <v>631005</v>
      </c>
      <c r="G86" s="9" t="s">
        <v>111</v>
      </c>
      <c r="H86" s="8">
        <v>6310052010</v>
      </c>
      <c r="I86" s="9" t="s">
        <v>121</v>
      </c>
      <c r="J86" s="10">
        <v>0.77710000000000001</v>
      </c>
      <c r="K86" s="10">
        <v>0.61670000000000003</v>
      </c>
      <c r="L86" s="10">
        <v>0.4667</v>
      </c>
      <c r="M86" s="11">
        <f t="shared" si="6"/>
        <v>0.62016666666666664</v>
      </c>
      <c r="N86" s="12" t="s">
        <v>19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7">
        <v>85</v>
      </c>
      <c r="B87" s="8">
        <v>63</v>
      </c>
      <c r="C87" s="9" t="s">
        <v>15</v>
      </c>
      <c r="D87" s="8">
        <v>6310</v>
      </c>
      <c r="E87" s="9" t="s">
        <v>16</v>
      </c>
      <c r="F87" s="8">
        <v>631005</v>
      </c>
      <c r="G87" s="9" t="s">
        <v>111</v>
      </c>
      <c r="H87" s="8">
        <v>6310052011</v>
      </c>
      <c r="I87" s="9" t="s">
        <v>122</v>
      </c>
      <c r="J87" s="10">
        <v>0.72570000000000001</v>
      </c>
      <c r="K87" s="10">
        <v>0.58330000000000004</v>
      </c>
      <c r="L87" s="10">
        <v>0.8</v>
      </c>
      <c r="M87" s="11">
        <f t="shared" si="6"/>
        <v>0.70299999999999996</v>
      </c>
      <c r="N87" s="12" t="s">
        <v>19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7">
        <v>86</v>
      </c>
      <c r="B88" s="8">
        <v>63</v>
      </c>
      <c r="C88" s="9" t="s">
        <v>15</v>
      </c>
      <c r="D88" s="8">
        <v>6310</v>
      </c>
      <c r="E88" s="9" t="s">
        <v>16</v>
      </c>
      <c r="F88" s="8">
        <v>631005</v>
      </c>
      <c r="G88" s="9" t="s">
        <v>111</v>
      </c>
      <c r="H88" s="8">
        <v>6310052012</v>
      </c>
      <c r="I88" s="9" t="s">
        <v>123</v>
      </c>
      <c r="J88" s="10">
        <v>0.74860000000000004</v>
      </c>
      <c r="K88" s="10">
        <v>0.65</v>
      </c>
      <c r="L88" s="10">
        <v>0.8</v>
      </c>
      <c r="M88" s="11">
        <f t="shared" si="6"/>
        <v>0.73286666666666667</v>
      </c>
      <c r="N88" s="12" t="s">
        <v>22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7">
        <v>87</v>
      </c>
      <c r="B89" s="8">
        <v>63</v>
      </c>
      <c r="C89" s="9" t="s">
        <v>15</v>
      </c>
      <c r="D89" s="8">
        <v>6310</v>
      </c>
      <c r="E89" s="9" t="s">
        <v>16</v>
      </c>
      <c r="F89" s="8">
        <v>631005</v>
      </c>
      <c r="G89" s="9" t="s">
        <v>111</v>
      </c>
      <c r="H89" s="8">
        <v>6310052013</v>
      </c>
      <c r="I89" s="9" t="s">
        <v>124</v>
      </c>
      <c r="J89" s="10">
        <v>0.81710000000000005</v>
      </c>
      <c r="K89" s="10">
        <v>0.66669999999999996</v>
      </c>
      <c r="L89" s="10">
        <v>0.6</v>
      </c>
      <c r="M89" s="11">
        <f t="shared" si="6"/>
        <v>0.6946</v>
      </c>
      <c r="N89" s="12" t="s">
        <v>19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7">
        <v>88</v>
      </c>
      <c r="B90" s="8">
        <v>63</v>
      </c>
      <c r="C90" s="9" t="s">
        <v>15</v>
      </c>
      <c r="D90" s="8">
        <v>6310</v>
      </c>
      <c r="E90" s="9" t="s">
        <v>16</v>
      </c>
      <c r="F90" s="8">
        <v>631005</v>
      </c>
      <c r="G90" s="9" t="s">
        <v>111</v>
      </c>
      <c r="H90" s="8">
        <v>6310052015</v>
      </c>
      <c r="I90" s="9" t="s">
        <v>125</v>
      </c>
      <c r="J90" s="10">
        <v>0.77139999999999997</v>
      </c>
      <c r="K90" s="10">
        <v>0.63329999999999997</v>
      </c>
      <c r="L90" s="10">
        <v>0.6</v>
      </c>
      <c r="M90" s="10">
        <v>0.66830000000000001</v>
      </c>
      <c r="N90" s="12" t="s">
        <v>19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7">
        <v>89</v>
      </c>
      <c r="B91" s="8">
        <v>63</v>
      </c>
      <c r="C91" s="9" t="s">
        <v>15</v>
      </c>
      <c r="D91" s="8">
        <v>6310</v>
      </c>
      <c r="E91" s="9" t="s">
        <v>16</v>
      </c>
      <c r="F91" s="8">
        <v>631005</v>
      </c>
      <c r="G91" s="9" t="s">
        <v>111</v>
      </c>
      <c r="H91" s="8">
        <v>6310052019</v>
      </c>
      <c r="I91" s="9" t="s">
        <v>126</v>
      </c>
      <c r="J91" s="10">
        <v>0.78290000000000004</v>
      </c>
      <c r="K91" s="10">
        <v>0.63329999999999997</v>
      </c>
      <c r="L91" s="10">
        <v>0.86670000000000003</v>
      </c>
      <c r="M91" s="11">
        <f t="shared" ref="M91:M100" si="7">SUM(J91:L91)/3</f>
        <v>0.76096666666666657</v>
      </c>
      <c r="N91" s="12" t="s">
        <v>22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7">
        <v>90</v>
      </c>
      <c r="B92" s="8">
        <v>63</v>
      </c>
      <c r="C92" s="9" t="s">
        <v>15</v>
      </c>
      <c r="D92" s="8">
        <v>6310</v>
      </c>
      <c r="E92" s="9" t="s">
        <v>16</v>
      </c>
      <c r="F92" s="8">
        <v>631005</v>
      </c>
      <c r="G92" s="9" t="s">
        <v>111</v>
      </c>
      <c r="H92" s="8">
        <v>6310052020</v>
      </c>
      <c r="I92" s="9" t="s">
        <v>127</v>
      </c>
      <c r="J92" s="10">
        <v>0.73140000000000005</v>
      </c>
      <c r="K92" s="10">
        <v>0.63329999999999997</v>
      </c>
      <c r="L92" s="10">
        <v>0.6</v>
      </c>
      <c r="M92" s="11">
        <f t="shared" si="7"/>
        <v>0.65490000000000004</v>
      </c>
      <c r="N92" s="12" t="s">
        <v>19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7">
        <v>91</v>
      </c>
      <c r="B93" s="8">
        <v>63</v>
      </c>
      <c r="C93" s="9" t="s">
        <v>15</v>
      </c>
      <c r="D93" s="8">
        <v>6310</v>
      </c>
      <c r="E93" s="9" t="s">
        <v>16</v>
      </c>
      <c r="F93" s="8">
        <v>631005</v>
      </c>
      <c r="G93" s="9" t="s">
        <v>111</v>
      </c>
      <c r="H93" s="8">
        <v>6310052021</v>
      </c>
      <c r="I93" s="9" t="s">
        <v>103</v>
      </c>
      <c r="J93" s="10">
        <v>0.87429999999999997</v>
      </c>
      <c r="K93" s="10">
        <v>0.7167</v>
      </c>
      <c r="L93" s="10">
        <v>0.86670000000000003</v>
      </c>
      <c r="M93" s="11">
        <f t="shared" si="7"/>
        <v>0.81923333333333337</v>
      </c>
      <c r="N93" s="12" t="s">
        <v>41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7">
        <v>92</v>
      </c>
      <c r="B94" s="8">
        <v>63</v>
      </c>
      <c r="C94" s="9" t="s">
        <v>15</v>
      </c>
      <c r="D94" s="8">
        <v>6310</v>
      </c>
      <c r="E94" s="9" t="s">
        <v>16</v>
      </c>
      <c r="F94" s="8">
        <v>631005</v>
      </c>
      <c r="G94" s="9" t="s">
        <v>111</v>
      </c>
      <c r="H94" s="8">
        <v>6310052022</v>
      </c>
      <c r="I94" s="9" t="s">
        <v>128</v>
      </c>
      <c r="J94" s="10">
        <v>0.78290000000000004</v>
      </c>
      <c r="K94" s="10">
        <v>0.68330000000000002</v>
      </c>
      <c r="L94" s="10">
        <v>0.86670000000000003</v>
      </c>
      <c r="M94" s="11">
        <f t="shared" si="7"/>
        <v>0.77763333333333351</v>
      </c>
      <c r="N94" s="12" t="s">
        <v>22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7">
        <v>93</v>
      </c>
      <c r="B95" s="8">
        <v>63</v>
      </c>
      <c r="C95" s="9" t="s">
        <v>15</v>
      </c>
      <c r="D95" s="8">
        <v>6310</v>
      </c>
      <c r="E95" s="9" t="s">
        <v>16</v>
      </c>
      <c r="F95" s="8">
        <v>631005</v>
      </c>
      <c r="G95" s="9" t="s">
        <v>111</v>
      </c>
      <c r="H95" s="8">
        <v>6310052023</v>
      </c>
      <c r="I95" s="9" t="s">
        <v>129</v>
      </c>
      <c r="J95" s="10">
        <v>0.57140000000000002</v>
      </c>
      <c r="K95" s="10">
        <v>0.31669999999999998</v>
      </c>
      <c r="L95" s="10">
        <v>0.66669999999999996</v>
      </c>
      <c r="M95" s="11">
        <f t="shared" si="7"/>
        <v>0.51826666666666665</v>
      </c>
      <c r="N95" s="12" t="s">
        <v>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7">
        <v>94</v>
      </c>
      <c r="B96" s="8">
        <v>63</v>
      </c>
      <c r="C96" s="9" t="s">
        <v>15</v>
      </c>
      <c r="D96" s="8">
        <v>6310</v>
      </c>
      <c r="E96" s="9" t="s">
        <v>16</v>
      </c>
      <c r="F96" s="8">
        <v>631005</v>
      </c>
      <c r="G96" s="9" t="s">
        <v>111</v>
      </c>
      <c r="H96" s="8">
        <v>6310052024</v>
      </c>
      <c r="I96" s="9" t="s">
        <v>130</v>
      </c>
      <c r="J96" s="10">
        <v>0.46289999999999998</v>
      </c>
      <c r="K96" s="10">
        <v>0.35</v>
      </c>
      <c r="L96" s="10">
        <v>0.66669999999999996</v>
      </c>
      <c r="M96" s="11">
        <f t="shared" si="7"/>
        <v>0.49320000000000003</v>
      </c>
      <c r="N96" s="12" t="s">
        <v>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7">
        <v>95</v>
      </c>
      <c r="B97" s="8">
        <v>63</v>
      </c>
      <c r="C97" s="9" t="s">
        <v>15</v>
      </c>
      <c r="D97" s="8">
        <v>6310</v>
      </c>
      <c r="E97" s="9" t="s">
        <v>16</v>
      </c>
      <c r="F97" s="8">
        <v>631005</v>
      </c>
      <c r="G97" s="9" t="s">
        <v>111</v>
      </c>
      <c r="H97" s="8">
        <v>6310052025</v>
      </c>
      <c r="I97" s="9" t="s">
        <v>131</v>
      </c>
      <c r="J97" s="10">
        <v>0.49709999999999999</v>
      </c>
      <c r="K97" s="10">
        <v>0.43330000000000002</v>
      </c>
      <c r="L97" s="10">
        <v>0.8</v>
      </c>
      <c r="M97" s="11">
        <f t="shared" si="7"/>
        <v>0.57679999999999998</v>
      </c>
      <c r="N97" s="12" t="s">
        <v>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7">
        <v>96</v>
      </c>
      <c r="B98" s="8">
        <v>63</v>
      </c>
      <c r="C98" s="9" t="s">
        <v>15</v>
      </c>
      <c r="D98" s="8">
        <v>6310</v>
      </c>
      <c r="E98" s="9" t="s">
        <v>16</v>
      </c>
      <c r="F98" s="8">
        <v>631006</v>
      </c>
      <c r="G98" s="9" t="s">
        <v>132</v>
      </c>
      <c r="H98" s="8">
        <v>6310062003</v>
      </c>
      <c r="I98" s="9" t="s">
        <v>133</v>
      </c>
      <c r="J98" s="10">
        <v>0.82289999999999996</v>
      </c>
      <c r="K98" s="10">
        <v>0.65</v>
      </c>
      <c r="L98" s="10">
        <v>0.8</v>
      </c>
      <c r="M98" s="11">
        <f t="shared" si="7"/>
        <v>0.75763333333333327</v>
      </c>
      <c r="N98" s="12" t="s">
        <v>22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7">
        <v>97</v>
      </c>
      <c r="B99" s="8">
        <v>63</v>
      </c>
      <c r="C99" s="9" t="s">
        <v>15</v>
      </c>
      <c r="D99" s="8">
        <v>6310</v>
      </c>
      <c r="E99" s="9" t="s">
        <v>16</v>
      </c>
      <c r="F99" s="8">
        <v>631006</v>
      </c>
      <c r="G99" s="9" t="s">
        <v>132</v>
      </c>
      <c r="H99" s="8">
        <v>6310062004</v>
      </c>
      <c r="I99" s="9" t="s">
        <v>134</v>
      </c>
      <c r="J99" s="10">
        <v>0.77139999999999997</v>
      </c>
      <c r="K99" s="10">
        <v>0.68330000000000002</v>
      </c>
      <c r="L99" s="10">
        <v>0.66669999999999996</v>
      </c>
      <c r="M99" s="11">
        <f t="shared" si="7"/>
        <v>0.70713333333333328</v>
      </c>
      <c r="N99" s="12" t="s">
        <v>19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7">
        <v>98</v>
      </c>
      <c r="B100" s="8">
        <v>63</v>
      </c>
      <c r="C100" s="9" t="s">
        <v>15</v>
      </c>
      <c r="D100" s="8">
        <v>6310</v>
      </c>
      <c r="E100" s="9" t="s">
        <v>16</v>
      </c>
      <c r="F100" s="8">
        <v>631006</v>
      </c>
      <c r="G100" s="9" t="s">
        <v>132</v>
      </c>
      <c r="H100" s="8">
        <v>6310062006</v>
      </c>
      <c r="I100" s="9" t="s">
        <v>135</v>
      </c>
      <c r="J100" s="10">
        <v>0.82289999999999996</v>
      </c>
      <c r="K100" s="10">
        <v>0.5333</v>
      </c>
      <c r="L100" s="10">
        <v>0.66669999999999996</v>
      </c>
      <c r="M100" s="11">
        <f t="shared" si="7"/>
        <v>0.67430000000000001</v>
      </c>
      <c r="N100" s="12" t="s">
        <v>19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7">
        <v>99</v>
      </c>
      <c r="B101" s="8">
        <v>63</v>
      </c>
      <c r="C101" s="9" t="s">
        <v>15</v>
      </c>
      <c r="D101" s="8">
        <v>6310</v>
      </c>
      <c r="E101" s="9" t="s">
        <v>16</v>
      </c>
      <c r="F101" s="8">
        <v>631006</v>
      </c>
      <c r="G101" s="9" t="s">
        <v>132</v>
      </c>
      <c r="H101" s="8">
        <v>6310062007</v>
      </c>
      <c r="I101" s="9" t="s">
        <v>136</v>
      </c>
      <c r="J101" s="10">
        <v>0.79430000000000001</v>
      </c>
      <c r="K101" s="10">
        <v>0.76670000000000005</v>
      </c>
      <c r="L101" s="10">
        <v>0.66669999999999996</v>
      </c>
      <c r="M101" s="10">
        <v>0.74250000000000005</v>
      </c>
      <c r="N101" s="12" t="s">
        <v>22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7">
        <v>100</v>
      </c>
      <c r="B102" s="8">
        <v>63</v>
      </c>
      <c r="C102" s="9" t="s">
        <v>15</v>
      </c>
      <c r="D102" s="8">
        <v>6310</v>
      </c>
      <c r="E102" s="9" t="s">
        <v>16</v>
      </c>
      <c r="F102" s="8">
        <v>631006</v>
      </c>
      <c r="G102" s="9" t="s">
        <v>132</v>
      </c>
      <c r="H102" s="8">
        <v>6310062008</v>
      </c>
      <c r="I102" s="9" t="s">
        <v>137</v>
      </c>
      <c r="J102" s="10">
        <v>0.66859999999999997</v>
      </c>
      <c r="K102" s="10">
        <v>0.5333</v>
      </c>
      <c r="L102" s="10">
        <v>0.66669999999999996</v>
      </c>
      <c r="M102" s="11">
        <f t="shared" ref="M102:M108" si="8">SUM(J102:L102)/3</f>
        <v>0.62286666666666657</v>
      </c>
      <c r="N102" s="12" t="s">
        <v>19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7">
        <v>101</v>
      </c>
      <c r="B103" s="8">
        <v>63</v>
      </c>
      <c r="C103" s="9" t="s">
        <v>15</v>
      </c>
      <c r="D103" s="8">
        <v>6310</v>
      </c>
      <c r="E103" s="9" t="s">
        <v>16</v>
      </c>
      <c r="F103" s="8">
        <v>631006</v>
      </c>
      <c r="G103" s="9" t="s">
        <v>132</v>
      </c>
      <c r="H103" s="8">
        <v>6310062009</v>
      </c>
      <c r="I103" s="9" t="s">
        <v>138</v>
      </c>
      <c r="J103" s="10">
        <v>0.92569999999999997</v>
      </c>
      <c r="K103" s="10">
        <v>0.81669999999999998</v>
      </c>
      <c r="L103" s="10">
        <v>0.8</v>
      </c>
      <c r="M103" s="11">
        <f t="shared" si="8"/>
        <v>0.84746666666666659</v>
      </c>
      <c r="N103" s="12" t="s">
        <v>41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7">
        <v>102</v>
      </c>
      <c r="B104" s="8">
        <v>63</v>
      </c>
      <c r="C104" s="9" t="s">
        <v>15</v>
      </c>
      <c r="D104" s="8">
        <v>6310</v>
      </c>
      <c r="E104" s="9" t="s">
        <v>16</v>
      </c>
      <c r="F104" s="8">
        <v>631006</v>
      </c>
      <c r="G104" s="9" t="s">
        <v>132</v>
      </c>
      <c r="H104" s="8">
        <v>6310062010</v>
      </c>
      <c r="I104" s="9" t="s">
        <v>139</v>
      </c>
      <c r="J104" s="10">
        <v>0.88</v>
      </c>
      <c r="K104" s="10">
        <v>0.88329999999999997</v>
      </c>
      <c r="L104" s="10">
        <v>0.8</v>
      </c>
      <c r="M104" s="11">
        <f t="shared" si="8"/>
        <v>0.85443333333333327</v>
      </c>
      <c r="N104" s="12" t="s">
        <v>41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7">
        <v>103</v>
      </c>
      <c r="B105" s="8">
        <v>63</v>
      </c>
      <c r="C105" s="9" t="s">
        <v>15</v>
      </c>
      <c r="D105" s="8">
        <v>6310</v>
      </c>
      <c r="E105" s="9" t="s">
        <v>16</v>
      </c>
      <c r="F105" s="8">
        <v>631006</v>
      </c>
      <c r="G105" s="9" t="s">
        <v>132</v>
      </c>
      <c r="H105" s="8">
        <v>6310062011</v>
      </c>
      <c r="I105" s="9" t="s">
        <v>140</v>
      </c>
      <c r="J105" s="10">
        <v>0.92569999999999997</v>
      </c>
      <c r="K105" s="10">
        <v>0.95</v>
      </c>
      <c r="L105" s="10">
        <v>0.66669999999999996</v>
      </c>
      <c r="M105" s="11">
        <f t="shared" si="8"/>
        <v>0.84746666666666659</v>
      </c>
      <c r="N105" s="12" t="s">
        <v>41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7">
        <v>104</v>
      </c>
      <c r="B106" s="8">
        <v>63</v>
      </c>
      <c r="C106" s="9" t="s">
        <v>15</v>
      </c>
      <c r="D106" s="8">
        <v>6310</v>
      </c>
      <c r="E106" s="9" t="s">
        <v>16</v>
      </c>
      <c r="F106" s="8">
        <v>631006</v>
      </c>
      <c r="G106" s="9" t="s">
        <v>132</v>
      </c>
      <c r="H106" s="8">
        <v>6310062012</v>
      </c>
      <c r="I106" s="9" t="s">
        <v>141</v>
      </c>
      <c r="J106" s="10">
        <v>0.81710000000000005</v>
      </c>
      <c r="K106" s="10">
        <v>0.73329999999999995</v>
      </c>
      <c r="L106" s="10">
        <v>0.66669999999999996</v>
      </c>
      <c r="M106" s="11">
        <f t="shared" si="8"/>
        <v>0.73903333333333332</v>
      </c>
      <c r="N106" s="12" t="s">
        <v>22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7">
        <v>105</v>
      </c>
      <c r="B107" s="8">
        <v>63</v>
      </c>
      <c r="C107" s="9" t="s">
        <v>15</v>
      </c>
      <c r="D107" s="8">
        <v>6310</v>
      </c>
      <c r="E107" s="9" t="s">
        <v>16</v>
      </c>
      <c r="F107" s="8">
        <v>631007</v>
      </c>
      <c r="G107" s="9" t="s">
        <v>142</v>
      </c>
      <c r="H107" s="8">
        <v>6310072001</v>
      </c>
      <c r="I107" s="9" t="s">
        <v>142</v>
      </c>
      <c r="J107" s="10">
        <v>0.89139999999999997</v>
      </c>
      <c r="K107" s="10">
        <v>0.7</v>
      </c>
      <c r="L107" s="10">
        <v>0.4</v>
      </c>
      <c r="M107" s="11">
        <f t="shared" si="8"/>
        <v>0.66380000000000006</v>
      </c>
      <c r="N107" s="12" t="s">
        <v>19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7">
        <v>106</v>
      </c>
      <c r="B108" s="8">
        <v>63</v>
      </c>
      <c r="C108" s="9" t="s">
        <v>15</v>
      </c>
      <c r="D108" s="8">
        <v>6310</v>
      </c>
      <c r="E108" s="9" t="s">
        <v>16</v>
      </c>
      <c r="F108" s="8">
        <v>631007</v>
      </c>
      <c r="G108" s="9" t="s">
        <v>142</v>
      </c>
      <c r="H108" s="8">
        <v>6310072002</v>
      </c>
      <c r="I108" s="9" t="s">
        <v>143</v>
      </c>
      <c r="J108" s="10">
        <v>0.82289999999999996</v>
      </c>
      <c r="K108" s="10">
        <v>0.61670000000000003</v>
      </c>
      <c r="L108" s="10">
        <v>0.66669999999999996</v>
      </c>
      <c r="M108" s="11">
        <f t="shared" si="8"/>
        <v>0.70210000000000006</v>
      </c>
      <c r="N108" s="12" t="s">
        <v>19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7">
        <v>107</v>
      </c>
      <c r="B109" s="8">
        <v>63</v>
      </c>
      <c r="C109" s="9" t="s">
        <v>15</v>
      </c>
      <c r="D109" s="8">
        <v>6310</v>
      </c>
      <c r="E109" s="9" t="s">
        <v>16</v>
      </c>
      <c r="F109" s="8">
        <v>631007</v>
      </c>
      <c r="G109" s="9" t="s">
        <v>142</v>
      </c>
      <c r="H109" s="8">
        <v>6310072003</v>
      </c>
      <c r="I109" s="9" t="s">
        <v>144</v>
      </c>
      <c r="J109" s="10">
        <v>0.81140000000000001</v>
      </c>
      <c r="K109" s="10">
        <v>0.68330000000000002</v>
      </c>
      <c r="L109" s="10">
        <v>0.6</v>
      </c>
      <c r="M109" s="10">
        <v>0.69830000000000003</v>
      </c>
      <c r="N109" s="12" t="s">
        <v>19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7">
        <v>108</v>
      </c>
      <c r="B110" s="8">
        <v>63</v>
      </c>
      <c r="C110" s="9" t="s">
        <v>15</v>
      </c>
      <c r="D110" s="8">
        <v>6310</v>
      </c>
      <c r="E110" s="9" t="s">
        <v>16</v>
      </c>
      <c r="F110" s="8">
        <v>631007</v>
      </c>
      <c r="G110" s="9" t="s">
        <v>142</v>
      </c>
      <c r="H110" s="8">
        <v>6310072004</v>
      </c>
      <c r="I110" s="9" t="s">
        <v>145</v>
      </c>
      <c r="J110" s="10">
        <v>0.77139999999999997</v>
      </c>
      <c r="K110" s="10">
        <v>0.5333</v>
      </c>
      <c r="L110" s="10">
        <v>0.6</v>
      </c>
      <c r="M110" s="11">
        <f t="shared" ref="M110:M111" si="9">SUM(J110:L110)/3</f>
        <v>0.63490000000000002</v>
      </c>
      <c r="N110" s="12" t="s">
        <v>19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7">
        <v>109</v>
      </c>
      <c r="B111" s="8">
        <v>63</v>
      </c>
      <c r="C111" s="9" t="s">
        <v>15</v>
      </c>
      <c r="D111" s="8">
        <v>6310</v>
      </c>
      <c r="E111" s="9" t="s">
        <v>16</v>
      </c>
      <c r="F111" s="8">
        <v>631007</v>
      </c>
      <c r="G111" s="9" t="s">
        <v>142</v>
      </c>
      <c r="H111" s="8">
        <v>6310072005</v>
      </c>
      <c r="I111" s="9" t="s">
        <v>146</v>
      </c>
      <c r="J111" s="10">
        <v>0.76</v>
      </c>
      <c r="K111" s="10">
        <v>0.68330000000000002</v>
      </c>
      <c r="L111" s="10">
        <v>0.66669999999999996</v>
      </c>
      <c r="M111" s="11">
        <f t="shared" si="9"/>
        <v>0.70333333333333325</v>
      </c>
      <c r="N111" s="12" t="s">
        <v>19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7">
        <v>110</v>
      </c>
      <c r="B112" s="8">
        <v>63</v>
      </c>
      <c r="C112" s="9" t="s">
        <v>15</v>
      </c>
      <c r="D112" s="8">
        <v>6310</v>
      </c>
      <c r="E112" s="9" t="s">
        <v>16</v>
      </c>
      <c r="F112" s="8">
        <v>631007</v>
      </c>
      <c r="G112" s="9" t="s">
        <v>142</v>
      </c>
      <c r="H112" s="8">
        <v>6310072006</v>
      </c>
      <c r="I112" s="9" t="s">
        <v>147</v>
      </c>
      <c r="J112" s="10">
        <v>0.74860000000000004</v>
      </c>
      <c r="K112" s="10">
        <v>0.51670000000000005</v>
      </c>
      <c r="L112" s="10">
        <v>0.86670000000000003</v>
      </c>
      <c r="M112" s="10">
        <v>0.71060000000000001</v>
      </c>
      <c r="N112" s="12" t="s">
        <v>22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7">
        <v>111</v>
      </c>
      <c r="B113" s="8">
        <v>63</v>
      </c>
      <c r="C113" s="9" t="s">
        <v>15</v>
      </c>
      <c r="D113" s="8">
        <v>6310</v>
      </c>
      <c r="E113" s="9" t="s">
        <v>16</v>
      </c>
      <c r="F113" s="8">
        <v>631007</v>
      </c>
      <c r="G113" s="9" t="s">
        <v>142</v>
      </c>
      <c r="H113" s="8">
        <v>6310072007</v>
      </c>
      <c r="I113" s="9" t="s">
        <v>148</v>
      </c>
      <c r="J113" s="10">
        <v>0.89710000000000001</v>
      </c>
      <c r="K113" s="10">
        <v>0.88329999999999997</v>
      </c>
      <c r="L113" s="10">
        <v>0.66669999999999996</v>
      </c>
      <c r="M113" s="11">
        <f t="shared" ref="M113:M126" si="10">SUM(J113:L113)/3</f>
        <v>0.81569999999999998</v>
      </c>
      <c r="N113" s="12" t="s">
        <v>41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7">
        <v>112</v>
      </c>
      <c r="B114" s="8">
        <v>63</v>
      </c>
      <c r="C114" s="9" t="s">
        <v>15</v>
      </c>
      <c r="D114" s="8">
        <v>6310</v>
      </c>
      <c r="E114" s="9" t="s">
        <v>16</v>
      </c>
      <c r="F114" s="8">
        <v>631007</v>
      </c>
      <c r="G114" s="9" t="s">
        <v>142</v>
      </c>
      <c r="H114" s="8">
        <v>6310072009</v>
      </c>
      <c r="I114" s="9" t="s">
        <v>149</v>
      </c>
      <c r="J114" s="10">
        <v>0.77710000000000001</v>
      </c>
      <c r="K114" s="10">
        <v>0.65</v>
      </c>
      <c r="L114" s="10">
        <v>0.6</v>
      </c>
      <c r="M114" s="11">
        <f t="shared" si="10"/>
        <v>0.67569999999999997</v>
      </c>
      <c r="N114" s="12" t="s">
        <v>19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7">
        <v>113</v>
      </c>
      <c r="B115" s="8">
        <v>63</v>
      </c>
      <c r="C115" s="9" t="s">
        <v>15</v>
      </c>
      <c r="D115" s="8">
        <v>6310</v>
      </c>
      <c r="E115" s="9" t="s">
        <v>16</v>
      </c>
      <c r="F115" s="8">
        <v>631007</v>
      </c>
      <c r="G115" s="9" t="s">
        <v>142</v>
      </c>
      <c r="H115" s="8">
        <v>6310072010</v>
      </c>
      <c r="I115" s="9" t="s">
        <v>150</v>
      </c>
      <c r="J115" s="10">
        <v>0.82289999999999996</v>
      </c>
      <c r="K115" s="10">
        <v>0.7</v>
      </c>
      <c r="L115" s="10">
        <v>0.6</v>
      </c>
      <c r="M115" s="11">
        <f t="shared" si="10"/>
        <v>0.70763333333333334</v>
      </c>
      <c r="N115" s="12" t="s">
        <v>22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7">
        <v>114</v>
      </c>
      <c r="B116" s="8">
        <v>63</v>
      </c>
      <c r="C116" s="9" t="s">
        <v>15</v>
      </c>
      <c r="D116" s="8">
        <v>6310</v>
      </c>
      <c r="E116" s="9" t="s">
        <v>16</v>
      </c>
      <c r="F116" s="8">
        <v>631007</v>
      </c>
      <c r="G116" s="9" t="s">
        <v>142</v>
      </c>
      <c r="H116" s="8">
        <v>6310072011</v>
      </c>
      <c r="I116" s="9" t="s">
        <v>151</v>
      </c>
      <c r="J116" s="10">
        <v>0.80569999999999997</v>
      </c>
      <c r="K116" s="10">
        <v>0.63329999999999997</v>
      </c>
      <c r="L116" s="10">
        <v>0.66669999999999996</v>
      </c>
      <c r="M116" s="11">
        <f t="shared" si="10"/>
        <v>0.70190000000000008</v>
      </c>
      <c r="N116" s="12" t="s">
        <v>19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7">
        <v>115</v>
      </c>
      <c r="B117" s="8">
        <v>63</v>
      </c>
      <c r="C117" s="9" t="s">
        <v>15</v>
      </c>
      <c r="D117" s="8">
        <v>6310</v>
      </c>
      <c r="E117" s="9" t="s">
        <v>16</v>
      </c>
      <c r="F117" s="8">
        <v>631007</v>
      </c>
      <c r="G117" s="9" t="s">
        <v>142</v>
      </c>
      <c r="H117" s="8">
        <v>6310072012</v>
      </c>
      <c r="I117" s="9" t="s">
        <v>152</v>
      </c>
      <c r="J117" s="10">
        <v>0.90290000000000004</v>
      </c>
      <c r="K117" s="10">
        <v>0.61670000000000003</v>
      </c>
      <c r="L117" s="10">
        <v>0.6</v>
      </c>
      <c r="M117" s="11">
        <f t="shared" si="10"/>
        <v>0.70653333333333335</v>
      </c>
      <c r="N117" s="12" t="s">
        <v>19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7">
        <v>116</v>
      </c>
      <c r="B118" s="8">
        <v>63</v>
      </c>
      <c r="C118" s="9" t="s">
        <v>15</v>
      </c>
      <c r="D118" s="8">
        <v>6310</v>
      </c>
      <c r="E118" s="9" t="s">
        <v>16</v>
      </c>
      <c r="F118" s="8">
        <v>631008</v>
      </c>
      <c r="G118" s="9" t="s">
        <v>153</v>
      </c>
      <c r="H118" s="8">
        <v>6310082001</v>
      </c>
      <c r="I118" s="9" t="s">
        <v>153</v>
      </c>
      <c r="J118" s="10">
        <v>0.8629</v>
      </c>
      <c r="K118" s="10">
        <v>0.66669999999999996</v>
      </c>
      <c r="L118" s="10">
        <v>0.5333</v>
      </c>
      <c r="M118" s="11">
        <f t="shared" si="10"/>
        <v>0.68763333333333332</v>
      </c>
      <c r="N118" s="12" t="s">
        <v>19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7">
        <v>117</v>
      </c>
      <c r="B119" s="8">
        <v>63</v>
      </c>
      <c r="C119" s="9" t="s">
        <v>15</v>
      </c>
      <c r="D119" s="8">
        <v>6310</v>
      </c>
      <c r="E119" s="9" t="s">
        <v>16</v>
      </c>
      <c r="F119" s="8">
        <v>631008</v>
      </c>
      <c r="G119" s="9" t="s">
        <v>153</v>
      </c>
      <c r="H119" s="8">
        <v>6310082002</v>
      </c>
      <c r="I119" s="9" t="s">
        <v>154</v>
      </c>
      <c r="J119" s="10">
        <v>0.75429999999999997</v>
      </c>
      <c r="K119" s="10">
        <v>0.61670000000000003</v>
      </c>
      <c r="L119" s="10">
        <v>0.5333</v>
      </c>
      <c r="M119" s="11">
        <f t="shared" si="10"/>
        <v>0.6347666666666667</v>
      </c>
      <c r="N119" s="12" t="s">
        <v>19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7">
        <v>118</v>
      </c>
      <c r="B120" s="8">
        <v>63</v>
      </c>
      <c r="C120" s="9" t="s">
        <v>15</v>
      </c>
      <c r="D120" s="8">
        <v>6310</v>
      </c>
      <c r="E120" s="9" t="s">
        <v>16</v>
      </c>
      <c r="F120" s="8">
        <v>631008</v>
      </c>
      <c r="G120" s="9" t="s">
        <v>153</v>
      </c>
      <c r="H120" s="8">
        <v>6310082003</v>
      </c>
      <c r="I120" s="9" t="s">
        <v>155</v>
      </c>
      <c r="J120" s="10">
        <v>0.71430000000000005</v>
      </c>
      <c r="K120" s="10">
        <v>0.56669999999999998</v>
      </c>
      <c r="L120" s="10">
        <v>0.66669999999999996</v>
      </c>
      <c r="M120" s="11">
        <f t="shared" si="10"/>
        <v>0.64923333333333344</v>
      </c>
      <c r="N120" s="12" t="s">
        <v>19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7">
        <v>119</v>
      </c>
      <c r="B121" s="8">
        <v>63</v>
      </c>
      <c r="C121" s="9" t="s">
        <v>15</v>
      </c>
      <c r="D121" s="8">
        <v>6310</v>
      </c>
      <c r="E121" s="9" t="s">
        <v>16</v>
      </c>
      <c r="F121" s="8">
        <v>631008</v>
      </c>
      <c r="G121" s="9" t="s">
        <v>153</v>
      </c>
      <c r="H121" s="8">
        <v>6310082004</v>
      </c>
      <c r="I121" s="9" t="s">
        <v>156</v>
      </c>
      <c r="J121" s="10">
        <v>0.86860000000000004</v>
      </c>
      <c r="K121" s="10">
        <v>0.85</v>
      </c>
      <c r="L121" s="10">
        <v>0.33329999999999999</v>
      </c>
      <c r="M121" s="11">
        <f t="shared" si="10"/>
        <v>0.68396666666666661</v>
      </c>
      <c r="N121" s="12" t="s">
        <v>19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7">
        <v>120</v>
      </c>
      <c r="B122" s="8">
        <v>63</v>
      </c>
      <c r="C122" s="9" t="s">
        <v>15</v>
      </c>
      <c r="D122" s="8">
        <v>6310</v>
      </c>
      <c r="E122" s="9" t="s">
        <v>16</v>
      </c>
      <c r="F122" s="8">
        <v>631008</v>
      </c>
      <c r="G122" s="9" t="s">
        <v>153</v>
      </c>
      <c r="H122" s="8">
        <v>6310082005</v>
      </c>
      <c r="I122" s="9" t="s">
        <v>157</v>
      </c>
      <c r="J122" s="10">
        <v>0.77710000000000001</v>
      </c>
      <c r="K122" s="10">
        <v>0.7</v>
      </c>
      <c r="L122" s="10">
        <v>0.6</v>
      </c>
      <c r="M122" s="11">
        <f t="shared" si="10"/>
        <v>0.69236666666666669</v>
      </c>
      <c r="N122" s="12" t="s">
        <v>19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7">
        <v>121</v>
      </c>
      <c r="B123" s="8">
        <v>63</v>
      </c>
      <c r="C123" s="9" t="s">
        <v>15</v>
      </c>
      <c r="D123" s="8">
        <v>6310</v>
      </c>
      <c r="E123" s="9" t="s">
        <v>16</v>
      </c>
      <c r="F123" s="8">
        <v>631008</v>
      </c>
      <c r="G123" s="9" t="s">
        <v>153</v>
      </c>
      <c r="H123" s="8">
        <v>6310082006</v>
      </c>
      <c r="I123" s="9" t="s">
        <v>158</v>
      </c>
      <c r="J123" s="10">
        <v>0.77710000000000001</v>
      </c>
      <c r="K123" s="10">
        <v>0.6</v>
      </c>
      <c r="L123" s="10">
        <v>0.66669999999999996</v>
      </c>
      <c r="M123" s="11">
        <f t="shared" si="10"/>
        <v>0.68126666666666669</v>
      </c>
      <c r="N123" s="12" t="s">
        <v>19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7">
        <v>122</v>
      </c>
      <c r="B124" s="8">
        <v>63</v>
      </c>
      <c r="C124" s="9" t="s">
        <v>15</v>
      </c>
      <c r="D124" s="8">
        <v>6310</v>
      </c>
      <c r="E124" s="9" t="s">
        <v>16</v>
      </c>
      <c r="F124" s="8">
        <v>631008</v>
      </c>
      <c r="G124" s="9" t="s">
        <v>153</v>
      </c>
      <c r="H124" s="8">
        <v>6310082008</v>
      </c>
      <c r="I124" s="9" t="s">
        <v>159</v>
      </c>
      <c r="J124" s="10">
        <v>0.83430000000000004</v>
      </c>
      <c r="K124" s="10">
        <v>0.66669999999999996</v>
      </c>
      <c r="L124" s="10">
        <v>0.5333</v>
      </c>
      <c r="M124" s="11">
        <f t="shared" si="10"/>
        <v>0.67810000000000004</v>
      </c>
      <c r="N124" s="12" t="s">
        <v>19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7">
        <v>123</v>
      </c>
      <c r="B125" s="8">
        <v>63</v>
      </c>
      <c r="C125" s="9" t="s">
        <v>15</v>
      </c>
      <c r="D125" s="8">
        <v>6310</v>
      </c>
      <c r="E125" s="9" t="s">
        <v>16</v>
      </c>
      <c r="F125" s="8">
        <v>631008</v>
      </c>
      <c r="G125" s="9" t="s">
        <v>153</v>
      </c>
      <c r="H125" s="8">
        <v>6310082009</v>
      </c>
      <c r="I125" s="9" t="s">
        <v>78</v>
      </c>
      <c r="J125" s="10">
        <v>0.79430000000000001</v>
      </c>
      <c r="K125" s="10">
        <v>0.45</v>
      </c>
      <c r="L125" s="10">
        <v>0.6</v>
      </c>
      <c r="M125" s="11">
        <f t="shared" si="10"/>
        <v>0.61476666666666668</v>
      </c>
      <c r="N125" s="12" t="s">
        <v>19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7">
        <v>124</v>
      </c>
      <c r="B126" s="8">
        <v>63</v>
      </c>
      <c r="C126" s="9" t="s">
        <v>15</v>
      </c>
      <c r="D126" s="8">
        <v>6310</v>
      </c>
      <c r="E126" s="9" t="s">
        <v>16</v>
      </c>
      <c r="F126" s="8">
        <v>631008</v>
      </c>
      <c r="G126" s="9" t="s">
        <v>153</v>
      </c>
      <c r="H126" s="8">
        <v>6310082010</v>
      </c>
      <c r="I126" s="9" t="s">
        <v>160</v>
      </c>
      <c r="J126" s="10">
        <v>0.70860000000000001</v>
      </c>
      <c r="K126" s="10">
        <v>0.55000000000000004</v>
      </c>
      <c r="L126" s="10">
        <v>0.5333</v>
      </c>
      <c r="M126" s="11">
        <f t="shared" si="10"/>
        <v>0.59730000000000005</v>
      </c>
      <c r="N126" s="12" t="s">
        <v>45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7">
        <v>125</v>
      </c>
      <c r="B127" s="8">
        <v>63</v>
      </c>
      <c r="C127" s="9" t="s">
        <v>15</v>
      </c>
      <c r="D127" s="8">
        <v>6310</v>
      </c>
      <c r="E127" s="9" t="s">
        <v>16</v>
      </c>
      <c r="F127" s="8">
        <v>631008</v>
      </c>
      <c r="G127" s="9" t="s">
        <v>153</v>
      </c>
      <c r="H127" s="8">
        <v>6310082011</v>
      </c>
      <c r="I127" s="9" t="s">
        <v>161</v>
      </c>
      <c r="J127" s="10">
        <v>0.77710000000000001</v>
      </c>
      <c r="K127" s="10">
        <v>0.48330000000000001</v>
      </c>
      <c r="L127" s="10">
        <v>0.6</v>
      </c>
      <c r="M127" s="10">
        <v>0.62019999999999997</v>
      </c>
      <c r="N127" s="12" t="s">
        <v>19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7">
        <v>126</v>
      </c>
      <c r="B128" s="8">
        <v>63</v>
      </c>
      <c r="C128" s="9" t="s">
        <v>15</v>
      </c>
      <c r="D128" s="8">
        <v>6310</v>
      </c>
      <c r="E128" s="9" t="s">
        <v>16</v>
      </c>
      <c r="F128" s="8">
        <v>631008</v>
      </c>
      <c r="G128" s="9" t="s">
        <v>153</v>
      </c>
      <c r="H128" s="8">
        <v>6310082012</v>
      </c>
      <c r="I128" s="9" t="s">
        <v>162</v>
      </c>
      <c r="J128" s="10">
        <v>0.75429999999999997</v>
      </c>
      <c r="K128" s="10">
        <v>0.51670000000000005</v>
      </c>
      <c r="L128" s="10">
        <v>0.8</v>
      </c>
      <c r="M128" s="11">
        <f t="shared" ref="M128:M146" si="11">SUM(J128:L128)/3</f>
        <v>0.69033333333333324</v>
      </c>
      <c r="N128" s="12" t="s">
        <v>19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7">
        <v>127</v>
      </c>
      <c r="B129" s="8">
        <v>63</v>
      </c>
      <c r="C129" s="9" t="s">
        <v>15</v>
      </c>
      <c r="D129" s="8">
        <v>6310</v>
      </c>
      <c r="E129" s="9" t="s">
        <v>16</v>
      </c>
      <c r="F129" s="8">
        <v>631008</v>
      </c>
      <c r="G129" s="9" t="s">
        <v>153</v>
      </c>
      <c r="H129" s="8">
        <v>6310082014</v>
      </c>
      <c r="I129" s="9" t="s">
        <v>163</v>
      </c>
      <c r="J129" s="10">
        <v>0.62860000000000005</v>
      </c>
      <c r="K129" s="10">
        <v>0.56669999999999998</v>
      </c>
      <c r="L129" s="10">
        <v>0.6</v>
      </c>
      <c r="M129" s="11">
        <f t="shared" si="11"/>
        <v>0.59843333333333337</v>
      </c>
      <c r="N129" s="12" t="s">
        <v>45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7">
        <v>128</v>
      </c>
      <c r="B130" s="8">
        <v>63</v>
      </c>
      <c r="C130" s="9" t="s">
        <v>15</v>
      </c>
      <c r="D130" s="8">
        <v>6310</v>
      </c>
      <c r="E130" s="9" t="s">
        <v>16</v>
      </c>
      <c r="F130" s="8">
        <v>631009</v>
      </c>
      <c r="G130" s="9" t="s">
        <v>164</v>
      </c>
      <c r="H130" s="8">
        <v>6310092001</v>
      </c>
      <c r="I130" s="9" t="s">
        <v>165</v>
      </c>
      <c r="J130" s="10">
        <v>0.8286</v>
      </c>
      <c r="K130" s="10">
        <v>0.63329999999999997</v>
      </c>
      <c r="L130" s="10">
        <v>0.93330000000000002</v>
      </c>
      <c r="M130" s="11">
        <f t="shared" si="11"/>
        <v>0.7984</v>
      </c>
      <c r="N130" s="12" t="s">
        <v>22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7">
        <v>129</v>
      </c>
      <c r="B131" s="8">
        <v>63</v>
      </c>
      <c r="C131" s="9" t="s">
        <v>15</v>
      </c>
      <c r="D131" s="8">
        <v>6310</v>
      </c>
      <c r="E131" s="9" t="s">
        <v>16</v>
      </c>
      <c r="F131" s="8">
        <v>631009</v>
      </c>
      <c r="G131" s="9" t="s">
        <v>164</v>
      </c>
      <c r="H131" s="8">
        <v>6310092002</v>
      </c>
      <c r="I131" s="9" t="s">
        <v>166</v>
      </c>
      <c r="J131" s="10">
        <v>0.85709999999999997</v>
      </c>
      <c r="K131" s="10">
        <v>0.7167</v>
      </c>
      <c r="L131" s="10">
        <v>0.66669999999999996</v>
      </c>
      <c r="M131" s="11">
        <f t="shared" si="11"/>
        <v>0.74683333333333335</v>
      </c>
      <c r="N131" s="12" t="s">
        <v>22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7">
        <v>130</v>
      </c>
      <c r="B132" s="8">
        <v>63</v>
      </c>
      <c r="C132" s="9" t="s">
        <v>15</v>
      </c>
      <c r="D132" s="8">
        <v>6310</v>
      </c>
      <c r="E132" s="9" t="s">
        <v>16</v>
      </c>
      <c r="F132" s="8">
        <v>631009</v>
      </c>
      <c r="G132" s="9" t="s">
        <v>164</v>
      </c>
      <c r="H132" s="8">
        <v>6310092003</v>
      </c>
      <c r="I132" s="9" t="s">
        <v>167</v>
      </c>
      <c r="J132" s="10">
        <v>0.90290000000000004</v>
      </c>
      <c r="K132" s="10">
        <v>0.68330000000000002</v>
      </c>
      <c r="L132" s="10">
        <v>0.8</v>
      </c>
      <c r="M132" s="11">
        <f t="shared" si="11"/>
        <v>0.7954</v>
      </c>
      <c r="N132" s="12" t="s">
        <v>22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7">
        <v>131</v>
      </c>
      <c r="B133" s="8">
        <v>63</v>
      </c>
      <c r="C133" s="9" t="s">
        <v>15</v>
      </c>
      <c r="D133" s="8">
        <v>6310</v>
      </c>
      <c r="E133" s="9" t="s">
        <v>16</v>
      </c>
      <c r="F133" s="8">
        <v>631009</v>
      </c>
      <c r="G133" s="9" t="s">
        <v>164</v>
      </c>
      <c r="H133" s="8">
        <v>6310092004</v>
      </c>
      <c r="I133" s="9" t="s">
        <v>168</v>
      </c>
      <c r="J133" s="10">
        <v>0.95430000000000004</v>
      </c>
      <c r="K133" s="10">
        <v>0.9667</v>
      </c>
      <c r="L133" s="10">
        <v>0.93330000000000002</v>
      </c>
      <c r="M133" s="11">
        <f t="shared" si="11"/>
        <v>0.95143333333333346</v>
      </c>
      <c r="N133" s="12" t="s">
        <v>41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7">
        <v>132</v>
      </c>
      <c r="B134" s="8">
        <v>63</v>
      </c>
      <c r="C134" s="9" t="s">
        <v>15</v>
      </c>
      <c r="D134" s="8">
        <v>6310</v>
      </c>
      <c r="E134" s="9" t="s">
        <v>16</v>
      </c>
      <c r="F134" s="8">
        <v>631009</v>
      </c>
      <c r="G134" s="9" t="s">
        <v>164</v>
      </c>
      <c r="H134" s="8">
        <v>6310092005</v>
      </c>
      <c r="I134" s="9" t="s">
        <v>164</v>
      </c>
      <c r="J134" s="10">
        <v>0.9143</v>
      </c>
      <c r="K134" s="10">
        <v>0.73329999999999995</v>
      </c>
      <c r="L134" s="10">
        <v>0.86670000000000003</v>
      </c>
      <c r="M134" s="11">
        <f t="shared" si="11"/>
        <v>0.83809999999999996</v>
      </c>
      <c r="N134" s="12" t="s">
        <v>41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7">
        <v>133</v>
      </c>
      <c r="B135" s="8">
        <v>63</v>
      </c>
      <c r="C135" s="9" t="s">
        <v>15</v>
      </c>
      <c r="D135" s="8">
        <v>6310</v>
      </c>
      <c r="E135" s="9" t="s">
        <v>16</v>
      </c>
      <c r="F135" s="8">
        <v>631009</v>
      </c>
      <c r="G135" s="9" t="s">
        <v>164</v>
      </c>
      <c r="H135" s="8">
        <v>6310092006</v>
      </c>
      <c r="I135" s="9" t="s">
        <v>169</v>
      </c>
      <c r="J135" s="10">
        <v>0.92569999999999997</v>
      </c>
      <c r="K135" s="10">
        <v>0.63329999999999997</v>
      </c>
      <c r="L135" s="10">
        <v>0.8</v>
      </c>
      <c r="M135" s="11">
        <f t="shared" si="11"/>
        <v>0.78633333333333333</v>
      </c>
      <c r="N135" s="12" t="s">
        <v>22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7">
        <v>134</v>
      </c>
      <c r="B136" s="8">
        <v>63</v>
      </c>
      <c r="C136" s="9" t="s">
        <v>15</v>
      </c>
      <c r="D136" s="8">
        <v>6310</v>
      </c>
      <c r="E136" s="9" t="s">
        <v>16</v>
      </c>
      <c r="F136" s="8">
        <v>631009</v>
      </c>
      <c r="G136" s="9" t="s">
        <v>164</v>
      </c>
      <c r="H136" s="8">
        <v>6310092007</v>
      </c>
      <c r="I136" s="9" t="s">
        <v>170</v>
      </c>
      <c r="J136" s="10">
        <v>0.88</v>
      </c>
      <c r="K136" s="10">
        <v>0.75</v>
      </c>
      <c r="L136" s="10">
        <v>0.73329999999999995</v>
      </c>
      <c r="M136" s="11">
        <f t="shared" si="11"/>
        <v>0.78776666666666662</v>
      </c>
      <c r="N136" s="12" t="s">
        <v>22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7">
        <v>135</v>
      </c>
      <c r="B137" s="8">
        <v>63</v>
      </c>
      <c r="C137" s="9" t="s">
        <v>15</v>
      </c>
      <c r="D137" s="8">
        <v>6310</v>
      </c>
      <c r="E137" s="9" t="s">
        <v>16</v>
      </c>
      <c r="F137" s="8">
        <v>631009</v>
      </c>
      <c r="G137" s="9" t="s">
        <v>164</v>
      </c>
      <c r="H137" s="8">
        <v>6310092008</v>
      </c>
      <c r="I137" s="9" t="s">
        <v>171</v>
      </c>
      <c r="J137" s="10">
        <v>0.74860000000000004</v>
      </c>
      <c r="K137" s="10">
        <v>0.56669999999999998</v>
      </c>
      <c r="L137" s="10">
        <v>0.86670000000000003</v>
      </c>
      <c r="M137" s="11">
        <f t="shared" si="11"/>
        <v>0.7273333333333335</v>
      </c>
      <c r="N137" s="12" t="s">
        <v>22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7">
        <v>136</v>
      </c>
      <c r="B138" s="8">
        <v>63</v>
      </c>
      <c r="C138" s="9" t="s">
        <v>15</v>
      </c>
      <c r="D138" s="8">
        <v>6310</v>
      </c>
      <c r="E138" s="9" t="s">
        <v>16</v>
      </c>
      <c r="F138" s="8">
        <v>631009</v>
      </c>
      <c r="G138" s="9" t="s">
        <v>164</v>
      </c>
      <c r="H138" s="8">
        <v>6310092009</v>
      </c>
      <c r="I138" s="9" t="s">
        <v>74</v>
      </c>
      <c r="J138" s="10">
        <v>0.9657</v>
      </c>
      <c r="K138" s="10">
        <v>0.76670000000000005</v>
      </c>
      <c r="L138" s="10">
        <v>1</v>
      </c>
      <c r="M138" s="11">
        <f t="shared" si="11"/>
        <v>0.91080000000000005</v>
      </c>
      <c r="N138" s="12" t="s">
        <v>41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7">
        <v>137</v>
      </c>
      <c r="B139" s="8">
        <v>63</v>
      </c>
      <c r="C139" s="9" t="s">
        <v>15</v>
      </c>
      <c r="D139" s="8">
        <v>6310</v>
      </c>
      <c r="E139" s="9" t="s">
        <v>16</v>
      </c>
      <c r="F139" s="8">
        <v>631010</v>
      </c>
      <c r="G139" s="9" t="s">
        <v>172</v>
      </c>
      <c r="H139" s="8">
        <v>6310102001</v>
      </c>
      <c r="I139" s="9" t="s">
        <v>173</v>
      </c>
      <c r="J139" s="10">
        <v>0.92569999999999997</v>
      </c>
      <c r="K139" s="10">
        <v>0.66669999999999996</v>
      </c>
      <c r="L139" s="10">
        <v>0.66669999999999996</v>
      </c>
      <c r="M139" s="11">
        <f t="shared" si="11"/>
        <v>0.75303333333333333</v>
      </c>
      <c r="N139" s="12" t="s">
        <v>22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7">
        <v>138</v>
      </c>
      <c r="B140" s="8">
        <v>63</v>
      </c>
      <c r="C140" s="9" t="s">
        <v>15</v>
      </c>
      <c r="D140" s="8">
        <v>6310</v>
      </c>
      <c r="E140" s="9" t="s">
        <v>16</v>
      </c>
      <c r="F140" s="8">
        <v>631010</v>
      </c>
      <c r="G140" s="9" t="s">
        <v>172</v>
      </c>
      <c r="H140" s="8">
        <v>6310102002</v>
      </c>
      <c r="I140" s="9" t="s">
        <v>172</v>
      </c>
      <c r="J140" s="10">
        <v>0.80569999999999997</v>
      </c>
      <c r="K140" s="10">
        <v>0.56669999999999998</v>
      </c>
      <c r="L140" s="10">
        <v>0.5333</v>
      </c>
      <c r="M140" s="11">
        <f t="shared" si="11"/>
        <v>0.63523333333333332</v>
      </c>
      <c r="N140" s="12" t="s">
        <v>19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7">
        <v>139</v>
      </c>
      <c r="B141" s="8">
        <v>63</v>
      </c>
      <c r="C141" s="9" t="s">
        <v>15</v>
      </c>
      <c r="D141" s="8">
        <v>6310</v>
      </c>
      <c r="E141" s="9" t="s">
        <v>16</v>
      </c>
      <c r="F141" s="8">
        <v>631010</v>
      </c>
      <c r="G141" s="9" t="s">
        <v>172</v>
      </c>
      <c r="H141" s="8">
        <v>6310102003</v>
      </c>
      <c r="I141" s="9" t="s">
        <v>174</v>
      </c>
      <c r="J141" s="10">
        <v>0.81710000000000005</v>
      </c>
      <c r="K141" s="10">
        <v>0.61670000000000003</v>
      </c>
      <c r="L141" s="10">
        <v>0.66669999999999996</v>
      </c>
      <c r="M141" s="11">
        <f t="shared" si="11"/>
        <v>0.70016666666666671</v>
      </c>
      <c r="N141" s="12" t="s">
        <v>19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7">
        <v>140</v>
      </c>
      <c r="B142" s="8">
        <v>63</v>
      </c>
      <c r="C142" s="9" t="s">
        <v>15</v>
      </c>
      <c r="D142" s="8">
        <v>6310</v>
      </c>
      <c r="E142" s="9" t="s">
        <v>16</v>
      </c>
      <c r="F142" s="8">
        <v>631010</v>
      </c>
      <c r="G142" s="9" t="s">
        <v>172</v>
      </c>
      <c r="H142" s="8">
        <v>6310102004</v>
      </c>
      <c r="I142" s="9" t="s">
        <v>175</v>
      </c>
      <c r="J142" s="10">
        <v>0.81710000000000005</v>
      </c>
      <c r="K142" s="10">
        <v>0.63329999999999997</v>
      </c>
      <c r="L142" s="10">
        <v>0.86670000000000003</v>
      </c>
      <c r="M142" s="11">
        <f t="shared" si="11"/>
        <v>0.77236666666666665</v>
      </c>
      <c r="N142" s="12" t="s">
        <v>22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7">
        <v>141</v>
      </c>
      <c r="B143" s="8">
        <v>63</v>
      </c>
      <c r="C143" s="9" t="s">
        <v>15</v>
      </c>
      <c r="D143" s="8">
        <v>6310</v>
      </c>
      <c r="E143" s="9" t="s">
        <v>16</v>
      </c>
      <c r="F143" s="8">
        <v>631010</v>
      </c>
      <c r="G143" s="9" t="s">
        <v>172</v>
      </c>
      <c r="H143" s="8">
        <v>6310102005</v>
      </c>
      <c r="I143" s="9" t="s">
        <v>176</v>
      </c>
      <c r="J143" s="10">
        <v>0.77710000000000001</v>
      </c>
      <c r="K143" s="10">
        <v>0.6</v>
      </c>
      <c r="L143" s="10">
        <v>0.66669999999999996</v>
      </c>
      <c r="M143" s="11">
        <f t="shared" si="11"/>
        <v>0.68126666666666669</v>
      </c>
      <c r="N143" s="12" t="s">
        <v>19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7">
        <v>142</v>
      </c>
      <c r="B144" s="8">
        <v>63</v>
      </c>
      <c r="C144" s="9" t="s">
        <v>15</v>
      </c>
      <c r="D144" s="8">
        <v>6310</v>
      </c>
      <c r="E144" s="9" t="s">
        <v>16</v>
      </c>
      <c r="F144" s="8">
        <v>631010</v>
      </c>
      <c r="G144" s="9" t="s">
        <v>172</v>
      </c>
      <c r="H144" s="8">
        <v>6310102006</v>
      </c>
      <c r="I144" s="9" t="s">
        <v>177</v>
      </c>
      <c r="J144" s="10">
        <v>0.81710000000000005</v>
      </c>
      <c r="K144" s="10">
        <v>0.58330000000000004</v>
      </c>
      <c r="L144" s="10">
        <v>0.6</v>
      </c>
      <c r="M144" s="11">
        <f t="shared" si="11"/>
        <v>0.66679999999999995</v>
      </c>
      <c r="N144" s="12" t="s">
        <v>19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7">
        <v>143</v>
      </c>
      <c r="B145" s="8">
        <v>63</v>
      </c>
      <c r="C145" s="9" t="s">
        <v>15</v>
      </c>
      <c r="D145" s="8">
        <v>6310</v>
      </c>
      <c r="E145" s="9" t="s">
        <v>16</v>
      </c>
      <c r="F145" s="8">
        <v>631010</v>
      </c>
      <c r="G145" s="9" t="s">
        <v>172</v>
      </c>
      <c r="H145" s="8">
        <v>6310102007</v>
      </c>
      <c r="I145" s="9" t="s">
        <v>178</v>
      </c>
      <c r="J145" s="10">
        <v>0.80569999999999997</v>
      </c>
      <c r="K145" s="10">
        <v>0.73329999999999995</v>
      </c>
      <c r="L145" s="10">
        <v>0.86670000000000003</v>
      </c>
      <c r="M145" s="11">
        <f t="shared" si="11"/>
        <v>0.80189999999999995</v>
      </c>
      <c r="N145" s="12" t="s">
        <v>22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7">
        <v>144</v>
      </c>
      <c r="B146" s="8">
        <v>63</v>
      </c>
      <c r="C146" s="9" t="s">
        <v>15</v>
      </c>
      <c r="D146" s="8">
        <v>6310</v>
      </c>
      <c r="E146" s="9" t="s">
        <v>16</v>
      </c>
      <c r="F146" s="8">
        <v>631006</v>
      </c>
      <c r="G146" s="9" t="s">
        <v>132</v>
      </c>
      <c r="H146" s="8">
        <v>6310062005</v>
      </c>
      <c r="I146" s="9" t="s">
        <v>179</v>
      </c>
      <c r="J146" s="10">
        <v>0.79430000000000001</v>
      </c>
      <c r="K146" s="10">
        <v>0.7</v>
      </c>
      <c r="L146" s="10">
        <v>0.6</v>
      </c>
      <c r="M146" s="11">
        <f t="shared" si="11"/>
        <v>0.69810000000000005</v>
      </c>
      <c r="N146" s="12" t="s">
        <v>19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35"/>
      <c r="K147" s="35"/>
      <c r="L147" s="35"/>
      <c r="M147" s="36"/>
      <c r="N147" s="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 t="s">
        <v>20</v>
      </c>
      <c r="C148" s="1"/>
      <c r="D148" s="1"/>
      <c r="E148" s="13">
        <v>11</v>
      </c>
      <c r="F148" s="1"/>
      <c r="G148" s="1"/>
      <c r="H148" s="1"/>
      <c r="I148" s="1"/>
      <c r="J148" s="35"/>
      <c r="K148" s="35"/>
      <c r="L148" s="35"/>
      <c r="M148" s="35"/>
      <c r="N148" s="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 t="s">
        <v>23</v>
      </c>
      <c r="C149" s="1"/>
      <c r="D149" s="1"/>
      <c r="E149" s="13">
        <v>37</v>
      </c>
      <c r="F149" s="1"/>
      <c r="G149" s="1"/>
      <c r="H149" s="1"/>
      <c r="I149" s="1"/>
      <c r="J149" s="35"/>
      <c r="K149" s="35"/>
      <c r="L149" s="35"/>
      <c r="M149" s="35"/>
      <c r="N149" s="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 t="s">
        <v>25</v>
      </c>
      <c r="C150" s="1"/>
      <c r="D150" s="1"/>
      <c r="E150" s="13">
        <v>91</v>
      </c>
      <c r="F150" s="1"/>
      <c r="G150" s="1"/>
      <c r="H150" s="1"/>
      <c r="I150" s="1"/>
      <c r="J150" s="35"/>
      <c r="K150" s="35"/>
      <c r="L150" s="35"/>
      <c r="M150" s="35"/>
      <c r="N150" s="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 t="s">
        <v>27</v>
      </c>
      <c r="C151" s="1"/>
      <c r="D151" s="1"/>
      <c r="E151" s="13">
        <v>5</v>
      </c>
      <c r="F151" s="1"/>
      <c r="G151" s="1"/>
      <c r="H151" s="1"/>
      <c r="I151" s="1"/>
      <c r="J151" s="35"/>
      <c r="K151" s="35"/>
      <c r="L151" s="35"/>
      <c r="M151" s="35"/>
      <c r="N151" s="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 t="s">
        <v>29</v>
      </c>
      <c r="C152" s="1"/>
      <c r="D152" s="1"/>
      <c r="E152" s="1"/>
      <c r="F152" s="1"/>
      <c r="G152" s="1"/>
      <c r="H152" s="1"/>
      <c r="I152" s="1"/>
      <c r="J152" s="35"/>
      <c r="K152" s="35"/>
      <c r="L152" s="35"/>
      <c r="M152" s="35"/>
      <c r="N152" s="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3">
        <f>SUM(E148:E152)</f>
        <v>144</v>
      </c>
      <c r="F153" s="1"/>
      <c r="G153" s="1"/>
      <c r="H153" s="1"/>
      <c r="I153" s="1"/>
      <c r="J153" s="35"/>
      <c r="K153" s="35"/>
      <c r="L153" s="35"/>
      <c r="M153" s="35"/>
      <c r="N153" s="6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6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" t="s">
        <v>180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7" t="s">
        <v>1</v>
      </c>
      <c r="B156" s="37" t="s">
        <v>2</v>
      </c>
      <c r="C156" s="37" t="s">
        <v>3</v>
      </c>
      <c r="D156" s="37" t="s">
        <v>4</v>
      </c>
      <c r="E156" s="37" t="s">
        <v>5</v>
      </c>
      <c r="F156" s="37" t="s">
        <v>6</v>
      </c>
      <c r="G156" s="37" t="s">
        <v>7</v>
      </c>
      <c r="H156" s="37" t="s">
        <v>8</v>
      </c>
      <c r="I156" s="37" t="s">
        <v>9</v>
      </c>
      <c r="J156" s="38" t="s">
        <v>181</v>
      </c>
      <c r="K156" s="38" t="s">
        <v>182</v>
      </c>
      <c r="L156" s="38" t="s">
        <v>183</v>
      </c>
      <c r="M156" s="38" t="s">
        <v>184</v>
      </c>
      <c r="N156" s="37" t="s">
        <v>185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8">
        <v>1</v>
      </c>
      <c r="B157" s="8">
        <v>63</v>
      </c>
      <c r="C157" s="9" t="s">
        <v>15</v>
      </c>
      <c r="D157" s="8">
        <v>6310</v>
      </c>
      <c r="E157" s="9" t="s">
        <v>186</v>
      </c>
      <c r="F157" s="8">
        <v>631001</v>
      </c>
      <c r="G157" s="9" t="s">
        <v>187</v>
      </c>
      <c r="H157" s="8">
        <v>6310012005</v>
      </c>
      <c r="I157" s="9" t="s">
        <v>18</v>
      </c>
      <c r="J157" s="10">
        <v>0.81710000000000005</v>
      </c>
      <c r="K157" s="10">
        <v>0.73329999999999995</v>
      </c>
      <c r="L157" s="10">
        <v>0.6</v>
      </c>
      <c r="M157" s="10">
        <v>0.71679999999999999</v>
      </c>
      <c r="N157" s="12" t="s">
        <v>22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8">
        <v>2</v>
      </c>
      <c r="B158" s="8">
        <v>63</v>
      </c>
      <c r="C158" s="9" t="s">
        <v>15</v>
      </c>
      <c r="D158" s="8">
        <v>6310</v>
      </c>
      <c r="E158" s="9" t="s">
        <v>186</v>
      </c>
      <c r="F158" s="8">
        <v>631001</v>
      </c>
      <c r="G158" s="9" t="s">
        <v>187</v>
      </c>
      <c r="H158" s="8">
        <v>6310012006</v>
      </c>
      <c r="I158" s="9" t="s">
        <v>21</v>
      </c>
      <c r="J158" s="10">
        <v>0.82289999999999996</v>
      </c>
      <c r="K158" s="10">
        <v>0.76670000000000005</v>
      </c>
      <c r="L158" s="10">
        <v>0.73329999999999995</v>
      </c>
      <c r="M158" s="10">
        <v>0.77429999999999999</v>
      </c>
      <c r="N158" s="12" t="s">
        <v>22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8">
        <v>3</v>
      </c>
      <c r="B159" s="8">
        <v>63</v>
      </c>
      <c r="C159" s="9" t="s">
        <v>15</v>
      </c>
      <c r="D159" s="8">
        <v>6310</v>
      </c>
      <c r="E159" s="9" t="s">
        <v>186</v>
      </c>
      <c r="F159" s="8">
        <v>631001</v>
      </c>
      <c r="G159" s="9" t="s">
        <v>187</v>
      </c>
      <c r="H159" s="8">
        <v>6310012029</v>
      </c>
      <c r="I159" s="9" t="s">
        <v>24</v>
      </c>
      <c r="J159" s="10">
        <v>0.77710000000000001</v>
      </c>
      <c r="K159" s="10">
        <v>0.61670000000000003</v>
      </c>
      <c r="L159" s="10">
        <v>0.86670000000000003</v>
      </c>
      <c r="M159" s="10">
        <v>0.75349999999999995</v>
      </c>
      <c r="N159" s="12" t="s">
        <v>22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8">
        <v>4</v>
      </c>
      <c r="B160" s="8">
        <v>63</v>
      </c>
      <c r="C160" s="9" t="s">
        <v>15</v>
      </c>
      <c r="D160" s="8">
        <v>6310</v>
      </c>
      <c r="E160" s="9" t="s">
        <v>186</v>
      </c>
      <c r="F160" s="8">
        <v>631001</v>
      </c>
      <c r="G160" s="9" t="s">
        <v>187</v>
      </c>
      <c r="H160" s="8">
        <v>6310012030</v>
      </c>
      <c r="I160" s="9" t="s">
        <v>26</v>
      </c>
      <c r="J160" s="10">
        <v>0.79430000000000001</v>
      </c>
      <c r="K160" s="10">
        <v>0.55000000000000004</v>
      </c>
      <c r="L160" s="10">
        <v>0.86670000000000003</v>
      </c>
      <c r="M160" s="10">
        <v>0.73699999999999999</v>
      </c>
      <c r="N160" s="12" t="s">
        <v>22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8">
        <v>5</v>
      </c>
      <c r="B161" s="8">
        <v>63</v>
      </c>
      <c r="C161" s="9" t="s">
        <v>15</v>
      </c>
      <c r="D161" s="8">
        <v>6310</v>
      </c>
      <c r="E161" s="9" t="s">
        <v>186</v>
      </c>
      <c r="F161" s="8">
        <v>631001</v>
      </c>
      <c r="G161" s="9" t="s">
        <v>187</v>
      </c>
      <c r="H161" s="8">
        <v>6310012031</v>
      </c>
      <c r="I161" s="9" t="s">
        <v>28</v>
      </c>
      <c r="J161" s="10">
        <v>0.84</v>
      </c>
      <c r="K161" s="10">
        <v>0.63329999999999997</v>
      </c>
      <c r="L161" s="10">
        <v>0.93330000000000002</v>
      </c>
      <c r="M161" s="10">
        <v>0.80220000000000002</v>
      </c>
      <c r="N161" s="12" t="s">
        <v>22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8">
        <v>6</v>
      </c>
      <c r="B162" s="8">
        <v>63</v>
      </c>
      <c r="C162" s="9" t="s">
        <v>15</v>
      </c>
      <c r="D162" s="8">
        <v>6310</v>
      </c>
      <c r="E162" s="9" t="s">
        <v>186</v>
      </c>
      <c r="F162" s="8">
        <v>631001</v>
      </c>
      <c r="G162" s="9" t="s">
        <v>187</v>
      </c>
      <c r="H162" s="8">
        <v>6310012032</v>
      </c>
      <c r="I162" s="9" t="s">
        <v>30</v>
      </c>
      <c r="J162" s="10">
        <v>0.8</v>
      </c>
      <c r="K162" s="10">
        <v>0.61670000000000003</v>
      </c>
      <c r="L162" s="10">
        <v>0.6</v>
      </c>
      <c r="M162" s="10">
        <v>0.67220000000000002</v>
      </c>
      <c r="N162" s="12" t="s">
        <v>19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8">
        <v>7</v>
      </c>
      <c r="B163" s="8">
        <v>63</v>
      </c>
      <c r="C163" s="9" t="s">
        <v>15</v>
      </c>
      <c r="D163" s="8">
        <v>6310</v>
      </c>
      <c r="E163" s="9" t="s">
        <v>186</v>
      </c>
      <c r="F163" s="8">
        <v>631001</v>
      </c>
      <c r="G163" s="9" t="s">
        <v>187</v>
      </c>
      <c r="H163" s="8">
        <v>6310012033</v>
      </c>
      <c r="I163" s="9" t="s">
        <v>188</v>
      </c>
      <c r="J163" s="10">
        <v>0.72</v>
      </c>
      <c r="K163" s="10">
        <v>0.61670000000000003</v>
      </c>
      <c r="L163" s="10">
        <v>0.86670000000000003</v>
      </c>
      <c r="M163" s="10">
        <v>0.73440000000000005</v>
      </c>
      <c r="N163" s="12" t="s">
        <v>22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8">
        <v>8</v>
      </c>
      <c r="B164" s="8">
        <v>63</v>
      </c>
      <c r="C164" s="9" t="s">
        <v>15</v>
      </c>
      <c r="D164" s="8">
        <v>6310</v>
      </c>
      <c r="E164" s="9" t="s">
        <v>186</v>
      </c>
      <c r="F164" s="8">
        <v>631002</v>
      </c>
      <c r="G164" s="9" t="s">
        <v>32</v>
      </c>
      <c r="H164" s="8">
        <v>6310022002</v>
      </c>
      <c r="I164" s="9" t="s">
        <v>33</v>
      </c>
      <c r="J164" s="10">
        <v>0.81710000000000005</v>
      </c>
      <c r="K164" s="10">
        <v>0.5</v>
      </c>
      <c r="L164" s="10">
        <v>0.6</v>
      </c>
      <c r="M164" s="10">
        <v>0.63900000000000001</v>
      </c>
      <c r="N164" s="12" t="s">
        <v>19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8">
        <v>9</v>
      </c>
      <c r="B165" s="8">
        <v>63</v>
      </c>
      <c r="C165" s="9" t="s">
        <v>15</v>
      </c>
      <c r="D165" s="8">
        <v>6310</v>
      </c>
      <c r="E165" s="9" t="s">
        <v>186</v>
      </c>
      <c r="F165" s="8">
        <v>631002</v>
      </c>
      <c r="G165" s="9" t="s">
        <v>32</v>
      </c>
      <c r="H165" s="8">
        <v>6310022003</v>
      </c>
      <c r="I165" s="9" t="s">
        <v>35</v>
      </c>
      <c r="J165" s="10">
        <v>0.84570000000000001</v>
      </c>
      <c r="K165" s="10">
        <v>0.66669999999999996</v>
      </c>
      <c r="L165" s="10">
        <v>0.86670000000000003</v>
      </c>
      <c r="M165" s="10">
        <v>0.79300000000000004</v>
      </c>
      <c r="N165" s="12" t="s">
        <v>22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8">
        <v>10</v>
      </c>
      <c r="B166" s="8">
        <v>63</v>
      </c>
      <c r="C166" s="9" t="s">
        <v>15</v>
      </c>
      <c r="D166" s="8">
        <v>6310</v>
      </c>
      <c r="E166" s="9" t="s">
        <v>186</v>
      </c>
      <c r="F166" s="8">
        <v>631002</v>
      </c>
      <c r="G166" s="9" t="s">
        <v>32</v>
      </c>
      <c r="H166" s="8">
        <v>6310022004</v>
      </c>
      <c r="I166" s="9" t="s">
        <v>189</v>
      </c>
      <c r="J166" s="10">
        <v>0.80569999999999997</v>
      </c>
      <c r="K166" s="10">
        <v>0.6</v>
      </c>
      <c r="L166" s="10">
        <v>0.93330000000000002</v>
      </c>
      <c r="M166" s="10">
        <v>0.77969999999999995</v>
      </c>
      <c r="N166" s="12" t="s">
        <v>22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8">
        <v>11</v>
      </c>
      <c r="B167" s="8">
        <v>63</v>
      </c>
      <c r="C167" s="9" t="s">
        <v>15</v>
      </c>
      <c r="D167" s="8">
        <v>6310</v>
      </c>
      <c r="E167" s="9" t="s">
        <v>186</v>
      </c>
      <c r="F167" s="8">
        <v>631002</v>
      </c>
      <c r="G167" s="9" t="s">
        <v>32</v>
      </c>
      <c r="H167" s="8">
        <v>6310022005</v>
      </c>
      <c r="I167" s="9" t="s">
        <v>40</v>
      </c>
      <c r="J167" s="10">
        <v>0.8</v>
      </c>
      <c r="K167" s="10">
        <v>0.7</v>
      </c>
      <c r="L167" s="10">
        <v>0.86670000000000003</v>
      </c>
      <c r="M167" s="10">
        <v>0.78890000000000005</v>
      </c>
      <c r="N167" s="12" t="s">
        <v>22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8">
        <v>12</v>
      </c>
      <c r="B168" s="8">
        <v>63</v>
      </c>
      <c r="C168" s="9" t="s">
        <v>15</v>
      </c>
      <c r="D168" s="8">
        <v>6310</v>
      </c>
      <c r="E168" s="9" t="s">
        <v>186</v>
      </c>
      <c r="F168" s="8">
        <v>631002</v>
      </c>
      <c r="G168" s="9" t="s">
        <v>32</v>
      </c>
      <c r="H168" s="8">
        <v>6310022006</v>
      </c>
      <c r="I168" s="9" t="s">
        <v>190</v>
      </c>
      <c r="J168" s="10">
        <v>0.79430000000000001</v>
      </c>
      <c r="K168" s="10">
        <v>0.65</v>
      </c>
      <c r="L168" s="10">
        <v>0.66669999999999996</v>
      </c>
      <c r="M168" s="10">
        <v>0.70369999999999999</v>
      </c>
      <c r="N168" s="12" t="s">
        <v>19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8">
        <v>13</v>
      </c>
      <c r="B169" s="8">
        <v>63</v>
      </c>
      <c r="C169" s="9" t="s">
        <v>15</v>
      </c>
      <c r="D169" s="8">
        <v>6310</v>
      </c>
      <c r="E169" s="9" t="s">
        <v>186</v>
      </c>
      <c r="F169" s="8">
        <v>631002</v>
      </c>
      <c r="G169" s="9" t="s">
        <v>32</v>
      </c>
      <c r="H169" s="8">
        <v>6310022007</v>
      </c>
      <c r="I169" s="9" t="s">
        <v>43</v>
      </c>
      <c r="J169" s="10">
        <v>0.79430000000000001</v>
      </c>
      <c r="K169" s="10">
        <v>0.65</v>
      </c>
      <c r="L169" s="10">
        <v>0.73329999999999995</v>
      </c>
      <c r="M169" s="10">
        <v>0.72589999999999999</v>
      </c>
      <c r="N169" s="12" t="s">
        <v>22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8">
        <v>14</v>
      </c>
      <c r="B170" s="8">
        <v>63</v>
      </c>
      <c r="C170" s="9" t="s">
        <v>15</v>
      </c>
      <c r="D170" s="8">
        <v>6310</v>
      </c>
      <c r="E170" s="9" t="s">
        <v>186</v>
      </c>
      <c r="F170" s="8">
        <v>631002</v>
      </c>
      <c r="G170" s="9" t="s">
        <v>32</v>
      </c>
      <c r="H170" s="8">
        <v>6310022008</v>
      </c>
      <c r="I170" s="9" t="s">
        <v>44</v>
      </c>
      <c r="J170" s="10">
        <v>0.81140000000000001</v>
      </c>
      <c r="K170" s="10">
        <v>0.63329999999999997</v>
      </c>
      <c r="L170" s="10">
        <v>0.8</v>
      </c>
      <c r="M170" s="10">
        <v>0.74829999999999997</v>
      </c>
      <c r="N170" s="12" t="s">
        <v>22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8">
        <v>15</v>
      </c>
      <c r="B171" s="8">
        <v>63</v>
      </c>
      <c r="C171" s="9" t="s">
        <v>15</v>
      </c>
      <c r="D171" s="8">
        <v>6310</v>
      </c>
      <c r="E171" s="9" t="s">
        <v>186</v>
      </c>
      <c r="F171" s="8">
        <v>631002</v>
      </c>
      <c r="G171" s="9" t="s">
        <v>32</v>
      </c>
      <c r="H171" s="8">
        <v>6310022009</v>
      </c>
      <c r="I171" s="9" t="s">
        <v>46</v>
      </c>
      <c r="J171" s="10">
        <v>0.82289999999999996</v>
      </c>
      <c r="K171" s="10">
        <v>0.75</v>
      </c>
      <c r="L171" s="10">
        <v>0.93330000000000002</v>
      </c>
      <c r="M171" s="10">
        <v>0.83540000000000003</v>
      </c>
      <c r="N171" s="12" t="s">
        <v>41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8">
        <v>16</v>
      </c>
      <c r="B172" s="8">
        <v>63</v>
      </c>
      <c r="C172" s="9" t="s">
        <v>15</v>
      </c>
      <c r="D172" s="8">
        <v>6310</v>
      </c>
      <c r="E172" s="9" t="s">
        <v>186</v>
      </c>
      <c r="F172" s="8">
        <v>631002</v>
      </c>
      <c r="G172" s="9" t="s">
        <v>32</v>
      </c>
      <c r="H172" s="8">
        <v>6310022010</v>
      </c>
      <c r="I172" s="9" t="s">
        <v>48</v>
      </c>
      <c r="J172" s="10">
        <v>0.87429999999999997</v>
      </c>
      <c r="K172" s="10">
        <v>0.7</v>
      </c>
      <c r="L172" s="10">
        <v>0.8</v>
      </c>
      <c r="M172" s="10">
        <v>0.79139999999999999</v>
      </c>
      <c r="N172" s="12" t="s">
        <v>22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8">
        <v>17</v>
      </c>
      <c r="B173" s="8">
        <v>63</v>
      </c>
      <c r="C173" s="9" t="s">
        <v>15</v>
      </c>
      <c r="D173" s="8">
        <v>6310</v>
      </c>
      <c r="E173" s="9" t="s">
        <v>186</v>
      </c>
      <c r="F173" s="8">
        <v>631002</v>
      </c>
      <c r="G173" s="9" t="s">
        <v>32</v>
      </c>
      <c r="H173" s="8">
        <v>6310022011</v>
      </c>
      <c r="I173" s="9" t="s">
        <v>191</v>
      </c>
      <c r="J173" s="10">
        <v>0.69710000000000005</v>
      </c>
      <c r="K173" s="10">
        <v>0.68330000000000002</v>
      </c>
      <c r="L173" s="10">
        <v>0.86670000000000003</v>
      </c>
      <c r="M173" s="10">
        <v>0.749</v>
      </c>
      <c r="N173" s="12" t="s">
        <v>22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8">
        <v>18</v>
      </c>
      <c r="B174" s="8">
        <v>63</v>
      </c>
      <c r="C174" s="9" t="s">
        <v>15</v>
      </c>
      <c r="D174" s="8">
        <v>6310</v>
      </c>
      <c r="E174" s="9" t="s">
        <v>186</v>
      </c>
      <c r="F174" s="8">
        <v>631002</v>
      </c>
      <c r="G174" s="9" t="s">
        <v>32</v>
      </c>
      <c r="H174" s="8">
        <v>6310022012</v>
      </c>
      <c r="I174" s="9" t="s">
        <v>51</v>
      </c>
      <c r="J174" s="10">
        <v>0.77139999999999997</v>
      </c>
      <c r="K174" s="10">
        <v>0.66669999999999996</v>
      </c>
      <c r="L174" s="10">
        <v>0.66669999999999996</v>
      </c>
      <c r="M174" s="10">
        <v>0.7016</v>
      </c>
      <c r="N174" s="12" t="s">
        <v>19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8">
        <v>19</v>
      </c>
      <c r="B175" s="8">
        <v>63</v>
      </c>
      <c r="C175" s="9" t="s">
        <v>15</v>
      </c>
      <c r="D175" s="8">
        <v>6310</v>
      </c>
      <c r="E175" s="9" t="s">
        <v>186</v>
      </c>
      <c r="F175" s="8">
        <v>631002</v>
      </c>
      <c r="G175" s="9" t="s">
        <v>32</v>
      </c>
      <c r="H175" s="8">
        <v>6310022019</v>
      </c>
      <c r="I175" s="9" t="s">
        <v>59</v>
      </c>
      <c r="J175" s="10">
        <v>0.74860000000000004</v>
      </c>
      <c r="K175" s="10">
        <v>0.66669999999999996</v>
      </c>
      <c r="L175" s="10">
        <v>0.5333</v>
      </c>
      <c r="M175" s="10">
        <v>0.64949999999999997</v>
      </c>
      <c r="N175" s="12" t="s">
        <v>19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8">
        <v>20</v>
      </c>
      <c r="B176" s="8">
        <v>63</v>
      </c>
      <c r="C176" s="9" t="s">
        <v>15</v>
      </c>
      <c r="D176" s="8">
        <v>6310</v>
      </c>
      <c r="E176" s="9" t="s">
        <v>186</v>
      </c>
      <c r="F176" s="8">
        <v>631002</v>
      </c>
      <c r="G176" s="9" t="s">
        <v>32</v>
      </c>
      <c r="H176" s="8">
        <v>6310022020</v>
      </c>
      <c r="I176" s="9" t="s">
        <v>60</v>
      </c>
      <c r="J176" s="10">
        <v>0.75429999999999997</v>
      </c>
      <c r="K176" s="10">
        <v>0.7</v>
      </c>
      <c r="L176" s="10">
        <v>0.93330000000000002</v>
      </c>
      <c r="M176" s="10">
        <v>0.79590000000000005</v>
      </c>
      <c r="N176" s="12" t="s">
        <v>22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8">
        <v>21</v>
      </c>
      <c r="B177" s="8">
        <v>63</v>
      </c>
      <c r="C177" s="9" t="s">
        <v>15</v>
      </c>
      <c r="D177" s="8">
        <v>6310</v>
      </c>
      <c r="E177" s="9" t="s">
        <v>186</v>
      </c>
      <c r="F177" s="8">
        <v>631002</v>
      </c>
      <c r="G177" s="9" t="s">
        <v>32</v>
      </c>
      <c r="H177" s="8">
        <v>6310022021</v>
      </c>
      <c r="I177" s="9" t="s">
        <v>61</v>
      </c>
      <c r="J177" s="10">
        <v>0.73709999999999998</v>
      </c>
      <c r="K177" s="10">
        <v>0.5333</v>
      </c>
      <c r="L177" s="10">
        <v>0.86670000000000003</v>
      </c>
      <c r="M177" s="10">
        <v>0.71240000000000003</v>
      </c>
      <c r="N177" s="12" t="s">
        <v>22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8">
        <v>22</v>
      </c>
      <c r="B178" s="8">
        <v>63</v>
      </c>
      <c r="C178" s="9" t="s">
        <v>15</v>
      </c>
      <c r="D178" s="8">
        <v>6310</v>
      </c>
      <c r="E178" s="9" t="s">
        <v>186</v>
      </c>
      <c r="F178" s="8">
        <v>631002</v>
      </c>
      <c r="G178" s="9" t="s">
        <v>32</v>
      </c>
      <c r="H178" s="8">
        <v>6310022022</v>
      </c>
      <c r="I178" s="9" t="s">
        <v>63</v>
      </c>
      <c r="J178" s="10">
        <v>0.81710000000000005</v>
      </c>
      <c r="K178" s="10">
        <v>0.6</v>
      </c>
      <c r="L178" s="10">
        <v>0.66669999999999996</v>
      </c>
      <c r="M178" s="10">
        <v>0.6946</v>
      </c>
      <c r="N178" s="12" t="s">
        <v>19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8">
        <v>23</v>
      </c>
      <c r="B179" s="8">
        <v>63</v>
      </c>
      <c r="C179" s="9" t="s">
        <v>15</v>
      </c>
      <c r="D179" s="8">
        <v>6310</v>
      </c>
      <c r="E179" s="9" t="s">
        <v>186</v>
      </c>
      <c r="F179" s="8">
        <v>631002</v>
      </c>
      <c r="G179" s="9" t="s">
        <v>32</v>
      </c>
      <c r="H179" s="8">
        <v>6310022027</v>
      </c>
      <c r="I179" s="9" t="s">
        <v>68</v>
      </c>
      <c r="J179" s="10">
        <v>0.82289999999999996</v>
      </c>
      <c r="K179" s="10">
        <v>0.68330000000000002</v>
      </c>
      <c r="L179" s="39">
        <v>36526</v>
      </c>
      <c r="M179" s="10">
        <v>0.83540000000000003</v>
      </c>
      <c r="N179" s="12" t="s">
        <v>41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8">
        <v>24</v>
      </c>
      <c r="B180" s="8">
        <v>63</v>
      </c>
      <c r="C180" s="9" t="s">
        <v>15</v>
      </c>
      <c r="D180" s="8">
        <v>6310</v>
      </c>
      <c r="E180" s="9" t="s">
        <v>186</v>
      </c>
      <c r="F180" s="8">
        <v>631002</v>
      </c>
      <c r="G180" s="9" t="s">
        <v>32</v>
      </c>
      <c r="H180" s="8">
        <v>6310022029</v>
      </c>
      <c r="I180" s="9" t="s">
        <v>70</v>
      </c>
      <c r="J180" s="10">
        <v>0.73709999999999998</v>
      </c>
      <c r="K180" s="10">
        <v>0.65</v>
      </c>
      <c r="L180" s="10">
        <v>0.66669999999999996</v>
      </c>
      <c r="M180" s="10">
        <v>0.68459999999999999</v>
      </c>
      <c r="N180" s="12" t="s">
        <v>19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8">
        <v>25</v>
      </c>
      <c r="B181" s="8">
        <v>63</v>
      </c>
      <c r="C181" s="9" t="s">
        <v>15</v>
      </c>
      <c r="D181" s="8">
        <v>6310</v>
      </c>
      <c r="E181" s="9" t="s">
        <v>186</v>
      </c>
      <c r="F181" s="8">
        <v>631002</v>
      </c>
      <c r="G181" s="9" t="s">
        <v>32</v>
      </c>
      <c r="H181" s="8">
        <v>6310022030</v>
      </c>
      <c r="I181" s="9" t="s">
        <v>71</v>
      </c>
      <c r="J181" s="10">
        <v>0.72</v>
      </c>
      <c r="K181" s="10">
        <v>0.6</v>
      </c>
      <c r="L181" s="10">
        <v>0.86670000000000003</v>
      </c>
      <c r="M181" s="10">
        <v>0.72889999999999999</v>
      </c>
      <c r="N181" s="12" t="s">
        <v>22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8">
        <v>26</v>
      </c>
      <c r="B182" s="8">
        <v>63</v>
      </c>
      <c r="C182" s="9" t="s">
        <v>15</v>
      </c>
      <c r="D182" s="8">
        <v>6310</v>
      </c>
      <c r="E182" s="9" t="s">
        <v>186</v>
      </c>
      <c r="F182" s="8">
        <v>631002</v>
      </c>
      <c r="G182" s="9" t="s">
        <v>32</v>
      </c>
      <c r="H182" s="8">
        <v>6310022031</v>
      </c>
      <c r="I182" s="9" t="s">
        <v>72</v>
      </c>
      <c r="J182" s="10">
        <v>0.73140000000000005</v>
      </c>
      <c r="K182" s="10">
        <v>0.55000000000000004</v>
      </c>
      <c r="L182" s="10">
        <v>0.66669999999999996</v>
      </c>
      <c r="M182" s="10">
        <v>0.64939999999999998</v>
      </c>
      <c r="N182" s="12" t="s">
        <v>19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8">
        <v>27</v>
      </c>
      <c r="B183" s="8">
        <v>63</v>
      </c>
      <c r="C183" s="9" t="s">
        <v>15</v>
      </c>
      <c r="D183" s="8">
        <v>6310</v>
      </c>
      <c r="E183" s="9" t="s">
        <v>186</v>
      </c>
      <c r="F183" s="8">
        <v>631002</v>
      </c>
      <c r="G183" s="9" t="s">
        <v>32</v>
      </c>
      <c r="H183" s="8">
        <v>6310022032</v>
      </c>
      <c r="I183" s="9" t="s">
        <v>73</v>
      </c>
      <c r="J183" s="10">
        <v>0.74860000000000004</v>
      </c>
      <c r="K183" s="10">
        <v>0.63329999999999997</v>
      </c>
      <c r="L183" s="10">
        <v>0.66669999999999996</v>
      </c>
      <c r="M183" s="10">
        <v>0.68289999999999995</v>
      </c>
      <c r="N183" s="12" t="s">
        <v>19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8">
        <v>28</v>
      </c>
      <c r="B184" s="8">
        <v>63</v>
      </c>
      <c r="C184" s="9" t="s">
        <v>15</v>
      </c>
      <c r="D184" s="8">
        <v>6310</v>
      </c>
      <c r="E184" s="9" t="s">
        <v>186</v>
      </c>
      <c r="F184" s="8">
        <v>631002</v>
      </c>
      <c r="G184" s="9" t="s">
        <v>32</v>
      </c>
      <c r="H184" s="8">
        <v>6310022034</v>
      </c>
      <c r="I184" s="9" t="s">
        <v>75</v>
      </c>
      <c r="J184" s="10">
        <v>0.74860000000000004</v>
      </c>
      <c r="K184" s="10">
        <v>0.6</v>
      </c>
      <c r="L184" s="10">
        <v>0.86670000000000003</v>
      </c>
      <c r="M184" s="10">
        <v>0.73839999999999995</v>
      </c>
      <c r="N184" s="12" t="s">
        <v>22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8">
        <v>29</v>
      </c>
      <c r="B185" s="8">
        <v>63</v>
      </c>
      <c r="C185" s="9" t="s">
        <v>15</v>
      </c>
      <c r="D185" s="8">
        <v>6310</v>
      </c>
      <c r="E185" s="9" t="s">
        <v>186</v>
      </c>
      <c r="F185" s="8">
        <v>631003</v>
      </c>
      <c r="G185" s="9" t="s">
        <v>77</v>
      </c>
      <c r="H185" s="8">
        <v>6310032001</v>
      </c>
      <c r="I185" s="9" t="s">
        <v>78</v>
      </c>
      <c r="J185" s="10">
        <v>0.85709999999999997</v>
      </c>
      <c r="K185" s="10">
        <v>0.76670000000000005</v>
      </c>
      <c r="L185" s="10">
        <v>0.66669999999999996</v>
      </c>
      <c r="M185" s="10">
        <v>0.76349999999999996</v>
      </c>
      <c r="N185" s="12" t="s">
        <v>22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8">
        <v>30</v>
      </c>
      <c r="B186" s="8">
        <v>63</v>
      </c>
      <c r="C186" s="9" t="s">
        <v>15</v>
      </c>
      <c r="D186" s="8">
        <v>6310</v>
      </c>
      <c r="E186" s="9" t="s">
        <v>186</v>
      </c>
      <c r="F186" s="8">
        <v>631003</v>
      </c>
      <c r="G186" s="9" t="s">
        <v>77</v>
      </c>
      <c r="H186" s="8">
        <v>6310032002</v>
      </c>
      <c r="I186" s="9" t="s">
        <v>77</v>
      </c>
      <c r="J186" s="10">
        <v>0.8286</v>
      </c>
      <c r="K186" s="10">
        <v>0.66669999999999996</v>
      </c>
      <c r="L186" s="10">
        <v>0.6</v>
      </c>
      <c r="M186" s="10">
        <v>0.69840000000000002</v>
      </c>
      <c r="N186" s="12" t="s">
        <v>19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8">
        <v>31</v>
      </c>
      <c r="B187" s="8">
        <v>63</v>
      </c>
      <c r="C187" s="9" t="s">
        <v>15</v>
      </c>
      <c r="D187" s="8">
        <v>6310</v>
      </c>
      <c r="E187" s="9" t="s">
        <v>186</v>
      </c>
      <c r="F187" s="8">
        <v>631003</v>
      </c>
      <c r="G187" s="9" t="s">
        <v>77</v>
      </c>
      <c r="H187" s="8">
        <v>6310032003</v>
      </c>
      <c r="I187" s="9" t="s">
        <v>80</v>
      </c>
      <c r="J187" s="10">
        <v>0.83430000000000004</v>
      </c>
      <c r="K187" s="10">
        <v>0.7167</v>
      </c>
      <c r="L187" s="10">
        <v>0.4</v>
      </c>
      <c r="M187" s="10">
        <v>0.65029999999999999</v>
      </c>
      <c r="N187" s="12" t="s">
        <v>19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8">
        <v>32</v>
      </c>
      <c r="B188" s="8">
        <v>63</v>
      </c>
      <c r="C188" s="9" t="s">
        <v>15</v>
      </c>
      <c r="D188" s="8">
        <v>6310</v>
      </c>
      <c r="E188" s="9" t="s">
        <v>186</v>
      </c>
      <c r="F188" s="8">
        <v>631003</v>
      </c>
      <c r="G188" s="9" t="s">
        <v>77</v>
      </c>
      <c r="H188" s="8">
        <v>6310032004</v>
      </c>
      <c r="I188" s="9" t="s">
        <v>81</v>
      </c>
      <c r="J188" s="10">
        <v>0.82289999999999996</v>
      </c>
      <c r="K188" s="10">
        <v>0.68330000000000002</v>
      </c>
      <c r="L188" s="10">
        <v>0.4667</v>
      </c>
      <c r="M188" s="10">
        <v>0.65759999999999996</v>
      </c>
      <c r="N188" s="12" t="s">
        <v>19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8">
        <v>33</v>
      </c>
      <c r="B189" s="8">
        <v>63</v>
      </c>
      <c r="C189" s="9" t="s">
        <v>15</v>
      </c>
      <c r="D189" s="8">
        <v>6310</v>
      </c>
      <c r="E189" s="9" t="s">
        <v>186</v>
      </c>
      <c r="F189" s="8">
        <v>631003</v>
      </c>
      <c r="G189" s="9" t="s">
        <v>77</v>
      </c>
      <c r="H189" s="8">
        <v>6310032005</v>
      </c>
      <c r="I189" s="9" t="s">
        <v>192</v>
      </c>
      <c r="J189" s="10">
        <v>0.78290000000000004</v>
      </c>
      <c r="K189" s="10">
        <v>0.55000000000000004</v>
      </c>
      <c r="L189" s="10">
        <v>0.6</v>
      </c>
      <c r="M189" s="10">
        <v>0.64429999999999998</v>
      </c>
      <c r="N189" s="12" t="s">
        <v>19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8">
        <v>34</v>
      </c>
      <c r="B190" s="8">
        <v>63</v>
      </c>
      <c r="C190" s="9" t="s">
        <v>15</v>
      </c>
      <c r="D190" s="8">
        <v>6310</v>
      </c>
      <c r="E190" s="9" t="s">
        <v>186</v>
      </c>
      <c r="F190" s="8">
        <v>631003</v>
      </c>
      <c r="G190" s="9" t="s">
        <v>77</v>
      </c>
      <c r="H190" s="8">
        <v>6310032006</v>
      </c>
      <c r="I190" s="9" t="s">
        <v>83</v>
      </c>
      <c r="J190" s="10">
        <v>0.82289999999999996</v>
      </c>
      <c r="K190" s="10">
        <v>0.68330000000000002</v>
      </c>
      <c r="L190" s="10">
        <v>0.66669999999999996</v>
      </c>
      <c r="M190" s="10">
        <v>0.72430000000000005</v>
      </c>
      <c r="N190" s="12" t="s">
        <v>22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8">
        <v>35</v>
      </c>
      <c r="B191" s="8">
        <v>63</v>
      </c>
      <c r="C191" s="9" t="s">
        <v>15</v>
      </c>
      <c r="D191" s="8">
        <v>6310</v>
      </c>
      <c r="E191" s="9" t="s">
        <v>186</v>
      </c>
      <c r="F191" s="8">
        <v>631003</v>
      </c>
      <c r="G191" s="9" t="s">
        <v>77</v>
      </c>
      <c r="H191" s="8">
        <v>6310032007</v>
      </c>
      <c r="I191" s="9" t="s">
        <v>84</v>
      </c>
      <c r="J191" s="10">
        <v>0.77139999999999997</v>
      </c>
      <c r="K191" s="10">
        <v>0.65</v>
      </c>
      <c r="L191" s="10">
        <v>0.66669999999999996</v>
      </c>
      <c r="M191" s="10">
        <v>0.69599999999999995</v>
      </c>
      <c r="N191" s="12" t="s">
        <v>19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8">
        <v>36</v>
      </c>
      <c r="B192" s="8">
        <v>63</v>
      </c>
      <c r="C192" s="9" t="s">
        <v>15</v>
      </c>
      <c r="D192" s="8">
        <v>6310</v>
      </c>
      <c r="E192" s="9" t="s">
        <v>186</v>
      </c>
      <c r="F192" s="8">
        <v>631003</v>
      </c>
      <c r="G192" s="9" t="s">
        <v>77</v>
      </c>
      <c r="H192" s="8">
        <v>6310032008</v>
      </c>
      <c r="I192" s="9" t="s">
        <v>85</v>
      </c>
      <c r="J192" s="10">
        <v>0.77710000000000001</v>
      </c>
      <c r="K192" s="10">
        <v>0.6</v>
      </c>
      <c r="L192" s="10">
        <v>0.66669999999999996</v>
      </c>
      <c r="M192" s="10">
        <v>0.68130000000000002</v>
      </c>
      <c r="N192" s="12" t="s">
        <v>19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8">
        <v>37</v>
      </c>
      <c r="B193" s="8">
        <v>63</v>
      </c>
      <c r="C193" s="9" t="s">
        <v>15</v>
      </c>
      <c r="D193" s="8">
        <v>6310</v>
      </c>
      <c r="E193" s="9" t="s">
        <v>186</v>
      </c>
      <c r="F193" s="8">
        <v>631003</v>
      </c>
      <c r="G193" s="9" t="s">
        <v>77</v>
      </c>
      <c r="H193" s="8">
        <v>6310032010</v>
      </c>
      <c r="I193" s="9" t="s">
        <v>86</v>
      </c>
      <c r="J193" s="10">
        <v>0.79430000000000001</v>
      </c>
      <c r="K193" s="10">
        <v>0.63329999999999997</v>
      </c>
      <c r="L193" s="10">
        <v>0.66669999999999996</v>
      </c>
      <c r="M193" s="10">
        <v>0.69810000000000005</v>
      </c>
      <c r="N193" s="12" t="s">
        <v>19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8">
        <v>38</v>
      </c>
      <c r="B194" s="8">
        <v>63</v>
      </c>
      <c r="C194" s="9" t="s">
        <v>15</v>
      </c>
      <c r="D194" s="8">
        <v>6310</v>
      </c>
      <c r="E194" s="9" t="s">
        <v>186</v>
      </c>
      <c r="F194" s="8">
        <v>631003</v>
      </c>
      <c r="G194" s="9" t="s">
        <v>77</v>
      </c>
      <c r="H194" s="8">
        <v>6310032011</v>
      </c>
      <c r="I194" s="9" t="s">
        <v>193</v>
      </c>
      <c r="J194" s="10">
        <v>0.80569999999999997</v>
      </c>
      <c r="K194" s="10">
        <v>0.65</v>
      </c>
      <c r="L194" s="10">
        <v>0.66669999999999996</v>
      </c>
      <c r="M194" s="10">
        <v>0.70750000000000002</v>
      </c>
      <c r="N194" s="12" t="s">
        <v>22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8">
        <v>39</v>
      </c>
      <c r="B195" s="8">
        <v>63</v>
      </c>
      <c r="C195" s="9" t="s">
        <v>15</v>
      </c>
      <c r="D195" s="8">
        <v>6310</v>
      </c>
      <c r="E195" s="9" t="s">
        <v>186</v>
      </c>
      <c r="F195" s="8">
        <v>631003</v>
      </c>
      <c r="G195" s="9" t="s">
        <v>77</v>
      </c>
      <c r="H195" s="8">
        <v>6310032012</v>
      </c>
      <c r="I195" s="9" t="s">
        <v>88</v>
      </c>
      <c r="J195" s="10">
        <v>0.76570000000000005</v>
      </c>
      <c r="K195" s="10">
        <v>0.7</v>
      </c>
      <c r="L195" s="10">
        <v>0.66669999999999996</v>
      </c>
      <c r="M195" s="10">
        <v>0.71079999999999999</v>
      </c>
      <c r="N195" s="12" t="s">
        <v>22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8">
        <v>40</v>
      </c>
      <c r="B196" s="8">
        <v>63</v>
      </c>
      <c r="C196" s="9" t="s">
        <v>15</v>
      </c>
      <c r="D196" s="8">
        <v>6310</v>
      </c>
      <c r="E196" s="9" t="s">
        <v>186</v>
      </c>
      <c r="F196" s="8">
        <v>631003</v>
      </c>
      <c r="G196" s="9" t="s">
        <v>77</v>
      </c>
      <c r="H196" s="8">
        <v>6310032014</v>
      </c>
      <c r="I196" s="9" t="s">
        <v>89</v>
      </c>
      <c r="J196" s="10">
        <v>0.84570000000000001</v>
      </c>
      <c r="K196" s="10">
        <v>0.65</v>
      </c>
      <c r="L196" s="10">
        <v>0.5333</v>
      </c>
      <c r="M196" s="10">
        <v>0.67630000000000001</v>
      </c>
      <c r="N196" s="12" t="s">
        <v>19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8">
        <v>41</v>
      </c>
      <c r="B197" s="8">
        <v>63</v>
      </c>
      <c r="C197" s="9" t="s">
        <v>15</v>
      </c>
      <c r="D197" s="8">
        <v>6310</v>
      </c>
      <c r="E197" s="9" t="s">
        <v>186</v>
      </c>
      <c r="F197" s="8">
        <v>631003</v>
      </c>
      <c r="G197" s="9" t="s">
        <v>77</v>
      </c>
      <c r="H197" s="8">
        <v>6310032015</v>
      </c>
      <c r="I197" s="9" t="s">
        <v>90</v>
      </c>
      <c r="J197" s="10">
        <v>0.78290000000000004</v>
      </c>
      <c r="K197" s="10">
        <v>0.5333</v>
      </c>
      <c r="L197" s="10">
        <v>0.66669999999999996</v>
      </c>
      <c r="M197" s="10">
        <v>0.66100000000000003</v>
      </c>
      <c r="N197" s="12" t="s">
        <v>19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8">
        <v>42</v>
      </c>
      <c r="B198" s="8">
        <v>63</v>
      </c>
      <c r="C198" s="9" t="s">
        <v>15</v>
      </c>
      <c r="D198" s="8">
        <v>6310</v>
      </c>
      <c r="E198" s="9" t="s">
        <v>186</v>
      </c>
      <c r="F198" s="8">
        <v>631003</v>
      </c>
      <c r="G198" s="9" t="s">
        <v>77</v>
      </c>
      <c r="H198" s="8">
        <v>6310032016</v>
      </c>
      <c r="I198" s="9" t="s">
        <v>91</v>
      </c>
      <c r="J198" s="10">
        <v>0.82289999999999996</v>
      </c>
      <c r="K198" s="10">
        <v>0.61670000000000003</v>
      </c>
      <c r="L198" s="10">
        <v>0.66669999999999996</v>
      </c>
      <c r="M198" s="10">
        <v>0.70209999999999995</v>
      </c>
      <c r="N198" s="12" t="s">
        <v>19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8">
        <v>43</v>
      </c>
      <c r="B199" s="8">
        <v>63</v>
      </c>
      <c r="C199" s="9" t="s">
        <v>15</v>
      </c>
      <c r="D199" s="8">
        <v>6310</v>
      </c>
      <c r="E199" s="9" t="s">
        <v>186</v>
      </c>
      <c r="F199" s="8">
        <v>631003</v>
      </c>
      <c r="G199" s="9" t="s">
        <v>77</v>
      </c>
      <c r="H199" s="8">
        <v>6310032017</v>
      </c>
      <c r="I199" s="9" t="s">
        <v>92</v>
      </c>
      <c r="J199" s="10">
        <v>0.83430000000000004</v>
      </c>
      <c r="K199" s="10">
        <v>0.61670000000000003</v>
      </c>
      <c r="L199" s="10">
        <v>0.66669999999999996</v>
      </c>
      <c r="M199" s="10">
        <v>0.70589999999999997</v>
      </c>
      <c r="N199" s="12" t="s">
        <v>19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8">
        <v>44</v>
      </c>
      <c r="B200" s="8">
        <v>63</v>
      </c>
      <c r="C200" s="9" t="s">
        <v>15</v>
      </c>
      <c r="D200" s="8">
        <v>6310</v>
      </c>
      <c r="E200" s="9" t="s">
        <v>186</v>
      </c>
      <c r="F200" s="8">
        <v>631003</v>
      </c>
      <c r="G200" s="9" t="s">
        <v>77</v>
      </c>
      <c r="H200" s="8">
        <v>6310032018</v>
      </c>
      <c r="I200" s="9" t="s">
        <v>93</v>
      </c>
      <c r="J200" s="10">
        <v>0.8286</v>
      </c>
      <c r="K200" s="10">
        <v>0.66669999999999996</v>
      </c>
      <c r="L200" s="10">
        <v>0.66669999999999996</v>
      </c>
      <c r="M200" s="10">
        <v>0.72060000000000002</v>
      </c>
      <c r="N200" s="12" t="s">
        <v>22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8">
        <v>45</v>
      </c>
      <c r="B201" s="8">
        <v>63</v>
      </c>
      <c r="C201" s="9" t="s">
        <v>15</v>
      </c>
      <c r="D201" s="8">
        <v>6310</v>
      </c>
      <c r="E201" s="9" t="s">
        <v>186</v>
      </c>
      <c r="F201" s="8">
        <v>631003</v>
      </c>
      <c r="G201" s="9" t="s">
        <v>77</v>
      </c>
      <c r="H201" s="8">
        <v>6310032019</v>
      </c>
      <c r="I201" s="9" t="s">
        <v>94</v>
      </c>
      <c r="J201" s="10">
        <v>0.76570000000000005</v>
      </c>
      <c r="K201" s="10">
        <v>0.66669999999999996</v>
      </c>
      <c r="L201" s="10">
        <v>0.6</v>
      </c>
      <c r="M201" s="10">
        <v>0.67749999999999999</v>
      </c>
      <c r="N201" s="12" t="s">
        <v>19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8">
        <v>46</v>
      </c>
      <c r="B202" s="8">
        <v>63</v>
      </c>
      <c r="C202" s="9" t="s">
        <v>15</v>
      </c>
      <c r="D202" s="8">
        <v>6310</v>
      </c>
      <c r="E202" s="9" t="s">
        <v>186</v>
      </c>
      <c r="F202" s="8">
        <v>631004</v>
      </c>
      <c r="G202" s="9" t="s">
        <v>95</v>
      </c>
      <c r="H202" s="8">
        <v>6310042003</v>
      </c>
      <c r="I202" s="9" t="s">
        <v>96</v>
      </c>
      <c r="J202" s="10">
        <v>0.73709999999999998</v>
      </c>
      <c r="K202" s="10">
        <v>0.58330000000000004</v>
      </c>
      <c r="L202" s="10">
        <v>0.66669999999999996</v>
      </c>
      <c r="M202" s="10">
        <v>0.66239999999999999</v>
      </c>
      <c r="N202" s="12" t="s">
        <v>19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8">
        <v>47</v>
      </c>
      <c r="B203" s="8">
        <v>63</v>
      </c>
      <c r="C203" s="9" t="s">
        <v>15</v>
      </c>
      <c r="D203" s="8">
        <v>6310</v>
      </c>
      <c r="E203" s="9" t="s">
        <v>186</v>
      </c>
      <c r="F203" s="8">
        <v>631004</v>
      </c>
      <c r="G203" s="9" t="s">
        <v>95</v>
      </c>
      <c r="H203" s="8">
        <v>6310042004</v>
      </c>
      <c r="I203" s="9" t="s">
        <v>97</v>
      </c>
      <c r="J203" s="10">
        <v>0.84</v>
      </c>
      <c r="K203" s="10">
        <v>0.63329999999999997</v>
      </c>
      <c r="L203" s="10">
        <v>0.6</v>
      </c>
      <c r="M203" s="10">
        <v>0.69110000000000005</v>
      </c>
      <c r="N203" s="12" t="s">
        <v>19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8">
        <v>48</v>
      </c>
      <c r="B204" s="8">
        <v>63</v>
      </c>
      <c r="C204" s="9" t="s">
        <v>15</v>
      </c>
      <c r="D204" s="8">
        <v>6310</v>
      </c>
      <c r="E204" s="9" t="s">
        <v>186</v>
      </c>
      <c r="F204" s="8">
        <v>631004</v>
      </c>
      <c r="G204" s="9" t="s">
        <v>95</v>
      </c>
      <c r="H204" s="8">
        <v>6310042005</v>
      </c>
      <c r="I204" s="9" t="s">
        <v>194</v>
      </c>
      <c r="J204" s="10">
        <v>0.96</v>
      </c>
      <c r="K204" s="10">
        <v>0.73329999999999995</v>
      </c>
      <c r="L204" s="10">
        <v>0.66669999999999996</v>
      </c>
      <c r="M204" s="10">
        <v>0.78669999999999995</v>
      </c>
      <c r="N204" s="12" t="s">
        <v>22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8">
        <v>49</v>
      </c>
      <c r="B205" s="8">
        <v>63</v>
      </c>
      <c r="C205" s="9" t="s">
        <v>15</v>
      </c>
      <c r="D205" s="8">
        <v>6310</v>
      </c>
      <c r="E205" s="9" t="s">
        <v>186</v>
      </c>
      <c r="F205" s="8">
        <v>631004</v>
      </c>
      <c r="G205" s="9" t="s">
        <v>95</v>
      </c>
      <c r="H205" s="8">
        <v>6310042006</v>
      </c>
      <c r="I205" s="9" t="s">
        <v>99</v>
      </c>
      <c r="J205" s="10">
        <v>0.8286</v>
      </c>
      <c r="K205" s="10">
        <v>0.65</v>
      </c>
      <c r="L205" s="10">
        <v>0.5333</v>
      </c>
      <c r="M205" s="10">
        <v>0.67059999999999997</v>
      </c>
      <c r="N205" s="12" t="s">
        <v>19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8">
        <v>50</v>
      </c>
      <c r="B206" s="8">
        <v>63</v>
      </c>
      <c r="C206" s="9" t="s">
        <v>15</v>
      </c>
      <c r="D206" s="8">
        <v>6310</v>
      </c>
      <c r="E206" s="9" t="s">
        <v>186</v>
      </c>
      <c r="F206" s="8">
        <v>631004</v>
      </c>
      <c r="G206" s="9" t="s">
        <v>95</v>
      </c>
      <c r="H206" s="8">
        <v>6310042008</v>
      </c>
      <c r="I206" s="9" t="s">
        <v>100</v>
      </c>
      <c r="J206" s="10">
        <v>0.8</v>
      </c>
      <c r="K206" s="10">
        <v>0.6</v>
      </c>
      <c r="L206" s="10">
        <v>0.66669999999999996</v>
      </c>
      <c r="M206" s="10">
        <v>0.68889999999999996</v>
      </c>
      <c r="N206" s="12" t="s">
        <v>19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8">
        <v>51</v>
      </c>
      <c r="B207" s="8">
        <v>63</v>
      </c>
      <c r="C207" s="9" t="s">
        <v>15</v>
      </c>
      <c r="D207" s="8">
        <v>6310</v>
      </c>
      <c r="E207" s="9" t="s">
        <v>186</v>
      </c>
      <c r="F207" s="8">
        <v>631004</v>
      </c>
      <c r="G207" s="9" t="s">
        <v>95</v>
      </c>
      <c r="H207" s="8">
        <v>6310042009</v>
      </c>
      <c r="I207" s="9" t="s">
        <v>101</v>
      </c>
      <c r="J207" s="10">
        <v>0.86860000000000004</v>
      </c>
      <c r="K207" s="10">
        <v>0.66669999999999996</v>
      </c>
      <c r="L207" s="10">
        <v>0.6</v>
      </c>
      <c r="M207" s="10">
        <v>0.7117</v>
      </c>
      <c r="N207" s="12" t="s">
        <v>22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8">
        <v>52</v>
      </c>
      <c r="B208" s="8">
        <v>63</v>
      </c>
      <c r="C208" s="9" t="s">
        <v>15</v>
      </c>
      <c r="D208" s="8">
        <v>6310</v>
      </c>
      <c r="E208" s="9" t="s">
        <v>186</v>
      </c>
      <c r="F208" s="8">
        <v>631004</v>
      </c>
      <c r="G208" s="9" t="s">
        <v>95</v>
      </c>
      <c r="H208" s="8">
        <v>6310042010</v>
      </c>
      <c r="I208" s="9" t="s">
        <v>195</v>
      </c>
      <c r="J208" s="10">
        <v>0.86860000000000004</v>
      </c>
      <c r="K208" s="10">
        <v>0.91669999999999996</v>
      </c>
      <c r="L208" s="10">
        <v>0.8</v>
      </c>
      <c r="M208" s="10">
        <v>0.86170000000000002</v>
      </c>
      <c r="N208" s="12" t="s">
        <v>41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8">
        <v>53</v>
      </c>
      <c r="B209" s="8">
        <v>63</v>
      </c>
      <c r="C209" s="9" t="s">
        <v>15</v>
      </c>
      <c r="D209" s="8">
        <v>6310</v>
      </c>
      <c r="E209" s="9" t="s">
        <v>186</v>
      </c>
      <c r="F209" s="8">
        <v>631004</v>
      </c>
      <c r="G209" s="9" t="s">
        <v>95</v>
      </c>
      <c r="H209" s="8">
        <v>6310042011</v>
      </c>
      <c r="I209" s="9" t="s">
        <v>103</v>
      </c>
      <c r="J209" s="10">
        <v>0.76</v>
      </c>
      <c r="K209" s="10">
        <v>0.56669999999999998</v>
      </c>
      <c r="L209" s="10">
        <v>0.86670000000000003</v>
      </c>
      <c r="M209" s="10">
        <v>0.73109999999999997</v>
      </c>
      <c r="N209" s="12" t="s">
        <v>22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8">
        <v>54</v>
      </c>
      <c r="B210" s="8">
        <v>63</v>
      </c>
      <c r="C210" s="9" t="s">
        <v>15</v>
      </c>
      <c r="D210" s="8">
        <v>6310</v>
      </c>
      <c r="E210" s="9" t="s">
        <v>186</v>
      </c>
      <c r="F210" s="8">
        <v>631004</v>
      </c>
      <c r="G210" s="9" t="s">
        <v>95</v>
      </c>
      <c r="H210" s="8">
        <v>6310042012</v>
      </c>
      <c r="I210" s="9" t="s">
        <v>90</v>
      </c>
      <c r="J210" s="10">
        <v>0.75429999999999997</v>
      </c>
      <c r="K210" s="10">
        <v>0.7</v>
      </c>
      <c r="L210" s="10">
        <v>0.93330000000000002</v>
      </c>
      <c r="M210" s="10">
        <v>0.79590000000000005</v>
      </c>
      <c r="N210" s="12" t="s">
        <v>22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8">
        <v>55</v>
      </c>
      <c r="B211" s="8">
        <v>63</v>
      </c>
      <c r="C211" s="9" t="s">
        <v>15</v>
      </c>
      <c r="D211" s="8">
        <v>6310</v>
      </c>
      <c r="E211" s="9" t="s">
        <v>186</v>
      </c>
      <c r="F211" s="8">
        <v>631004</v>
      </c>
      <c r="G211" s="9" t="s">
        <v>95</v>
      </c>
      <c r="H211" s="8">
        <v>6310042013</v>
      </c>
      <c r="I211" s="9" t="s">
        <v>104</v>
      </c>
      <c r="J211" s="10">
        <v>0.80569999999999997</v>
      </c>
      <c r="K211" s="10">
        <v>0.66669999999999996</v>
      </c>
      <c r="L211" s="10">
        <v>0.66669999999999996</v>
      </c>
      <c r="M211" s="10">
        <v>0.71299999999999997</v>
      </c>
      <c r="N211" s="12" t="s">
        <v>22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8">
        <v>56</v>
      </c>
      <c r="B212" s="8">
        <v>63</v>
      </c>
      <c r="C212" s="9" t="s">
        <v>15</v>
      </c>
      <c r="D212" s="8">
        <v>6310</v>
      </c>
      <c r="E212" s="9" t="s">
        <v>186</v>
      </c>
      <c r="F212" s="8">
        <v>631004</v>
      </c>
      <c r="G212" s="9" t="s">
        <v>95</v>
      </c>
      <c r="H212" s="8">
        <v>6310042019</v>
      </c>
      <c r="I212" s="9" t="s">
        <v>105</v>
      </c>
      <c r="J212" s="10">
        <v>0.77710000000000001</v>
      </c>
      <c r="K212" s="10">
        <v>0.5</v>
      </c>
      <c r="L212" s="10">
        <v>0.6</v>
      </c>
      <c r="M212" s="10">
        <v>0.62570000000000003</v>
      </c>
      <c r="N212" s="12" t="s">
        <v>19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8">
        <v>57</v>
      </c>
      <c r="B213" s="8">
        <v>63</v>
      </c>
      <c r="C213" s="9" t="s">
        <v>15</v>
      </c>
      <c r="D213" s="8">
        <v>6310</v>
      </c>
      <c r="E213" s="9" t="s">
        <v>186</v>
      </c>
      <c r="F213" s="8">
        <v>631004</v>
      </c>
      <c r="G213" s="9" t="s">
        <v>95</v>
      </c>
      <c r="H213" s="8">
        <v>6310042022</v>
      </c>
      <c r="I213" s="9" t="s">
        <v>106</v>
      </c>
      <c r="J213" s="10">
        <v>0.77710000000000001</v>
      </c>
      <c r="K213" s="10">
        <v>0.7</v>
      </c>
      <c r="L213" s="10">
        <v>0.5333</v>
      </c>
      <c r="M213" s="10">
        <v>0.67020000000000002</v>
      </c>
      <c r="N213" s="12" t="s">
        <v>19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8">
        <v>58</v>
      </c>
      <c r="B214" s="8">
        <v>63</v>
      </c>
      <c r="C214" s="9" t="s">
        <v>15</v>
      </c>
      <c r="D214" s="8">
        <v>6310</v>
      </c>
      <c r="E214" s="9" t="s">
        <v>186</v>
      </c>
      <c r="F214" s="8">
        <v>631004</v>
      </c>
      <c r="G214" s="9" t="s">
        <v>95</v>
      </c>
      <c r="H214" s="8">
        <v>6310042023</v>
      </c>
      <c r="I214" s="9" t="s">
        <v>196</v>
      </c>
      <c r="J214" s="10">
        <v>0.95430000000000004</v>
      </c>
      <c r="K214" s="10">
        <v>0.73329999999999995</v>
      </c>
      <c r="L214" s="10">
        <v>0.6</v>
      </c>
      <c r="M214" s="10">
        <v>0.76249999999999996</v>
      </c>
      <c r="N214" s="12" t="s">
        <v>22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8">
        <v>59</v>
      </c>
      <c r="B215" s="8">
        <v>63</v>
      </c>
      <c r="C215" s="9" t="s">
        <v>15</v>
      </c>
      <c r="D215" s="8">
        <v>6310</v>
      </c>
      <c r="E215" s="9" t="s">
        <v>186</v>
      </c>
      <c r="F215" s="8">
        <v>631004</v>
      </c>
      <c r="G215" s="9" t="s">
        <v>95</v>
      </c>
      <c r="H215" s="8">
        <v>6310042024</v>
      </c>
      <c r="I215" s="9" t="s">
        <v>108</v>
      </c>
      <c r="J215" s="10">
        <v>0.92</v>
      </c>
      <c r="K215" s="10">
        <v>0.85</v>
      </c>
      <c r="L215" s="10">
        <v>0.73329999999999995</v>
      </c>
      <c r="M215" s="10">
        <v>0.83440000000000003</v>
      </c>
      <c r="N215" s="12" t="s">
        <v>41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8">
        <v>60</v>
      </c>
      <c r="B216" s="8">
        <v>63</v>
      </c>
      <c r="C216" s="9" t="s">
        <v>15</v>
      </c>
      <c r="D216" s="8">
        <v>6310</v>
      </c>
      <c r="E216" s="9" t="s">
        <v>186</v>
      </c>
      <c r="F216" s="8">
        <v>631004</v>
      </c>
      <c r="G216" s="9" t="s">
        <v>95</v>
      </c>
      <c r="H216" s="8">
        <v>6310042025</v>
      </c>
      <c r="I216" s="9" t="s">
        <v>109</v>
      </c>
      <c r="J216" s="10">
        <v>0.9143</v>
      </c>
      <c r="K216" s="10">
        <v>0.7833</v>
      </c>
      <c r="L216" s="10">
        <v>0.8</v>
      </c>
      <c r="M216" s="10">
        <v>0.83250000000000002</v>
      </c>
      <c r="N216" s="12" t="s">
        <v>41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8">
        <v>61</v>
      </c>
      <c r="B217" s="8">
        <v>63</v>
      </c>
      <c r="C217" s="9" t="s">
        <v>15</v>
      </c>
      <c r="D217" s="8">
        <v>6310</v>
      </c>
      <c r="E217" s="9" t="s">
        <v>186</v>
      </c>
      <c r="F217" s="8">
        <v>631004</v>
      </c>
      <c r="G217" s="9" t="s">
        <v>95</v>
      </c>
      <c r="H217" s="8">
        <v>6310042026</v>
      </c>
      <c r="I217" s="9" t="s">
        <v>197</v>
      </c>
      <c r="J217" s="10">
        <v>0.78290000000000004</v>
      </c>
      <c r="K217" s="10">
        <v>0.55000000000000004</v>
      </c>
      <c r="L217" s="10">
        <v>0.73329999999999995</v>
      </c>
      <c r="M217" s="10">
        <v>0.68869999999999998</v>
      </c>
      <c r="N217" s="12" t="s">
        <v>19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8">
        <v>62</v>
      </c>
      <c r="B218" s="8">
        <v>63</v>
      </c>
      <c r="C218" s="9" t="s">
        <v>15</v>
      </c>
      <c r="D218" s="8">
        <v>6310</v>
      </c>
      <c r="E218" s="9" t="s">
        <v>186</v>
      </c>
      <c r="F218" s="8">
        <v>631005</v>
      </c>
      <c r="G218" s="9" t="s">
        <v>111</v>
      </c>
      <c r="H218" s="8">
        <v>6310052001</v>
      </c>
      <c r="I218" s="9" t="s">
        <v>112</v>
      </c>
      <c r="J218" s="10">
        <v>0.74860000000000004</v>
      </c>
      <c r="K218" s="10">
        <v>0.65</v>
      </c>
      <c r="L218" s="10">
        <v>0.8</v>
      </c>
      <c r="M218" s="10">
        <v>0.7329</v>
      </c>
      <c r="N218" s="12" t="s">
        <v>22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8">
        <v>63</v>
      </c>
      <c r="B219" s="8">
        <v>63</v>
      </c>
      <c r="C219" s="9" t="s">
        <v>15</v>
      </c>
      <c r="D219" s="8">
        <v>6310</v>
      </c>
      <c r="E219" s="9" t="s">
        <v>186</v>
      </c>
      <c r="F219" s="8">
        <v>631005</v>
      </c>
      <c r="G219" s="9" t="s">
        <v>111</v>
      </c>
      <c r="H219" s="8">
        <v>6310052002</v>
      </c>
      <c r="I219" s="9" t="s">
        <v>113</v>
      </c>
      <c r="J219" s="10">
        <v>0.72570000000000001</v>
      </c>
      <c r="K219" s="10">
        <v>0.63329999999999997</v>
      </c>
      <c r="L219" s="10">
        <v>0.86670000000000003</v>
      </c>
      <c r="M219" s="10">
        <v>0.7419</v>
      </c>
      <c r="N219" s="12" t="s">
        <v>22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8">
        <v>64</v>
      </c>
      <c r="B220" s="8">
        <v>63</v>
      </c>
      <c r="C220" s="9" t="s">
        <v>15</v>
      </c>
      <c r="D220" s="8">
        <v>6310</v>
      </c>
      <c r="E220" s="9" t="s">
        <v>186</v>
      </c>
      <c r="F220" s="8">
        <v>631005</v>
      </c>
      <c r="G220" s="9" t="s">
        <v>111</v>
      </c>
      <c r="H220" s="8">
        <v>6310052003</v>
      </c>
      <c r="I220" s="9" t="s">
        <v>114</v>
      </c>
      <c r="J220" s="10">
        <v>0.76570000000000005</v>
      </c>
      <c r="K220" s="10">
        <v>0.6</v>
      </c>
      <c r="L220" s="10">
        <v>0.6</v>
      </c>
      <c r="M220" s="10">
        <v>0.6552</v>
      </c>
      <c r="N220" s="12" t="s">
        <v>19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>
        <v>65</v>
      </c>
      <c r="B221" s="8">
        <v>63</v>
      </c>
      <c r="C221" s="9" t="s">
        <v>15</v>
      </c>
      <c r="D221" s="8">
        <v>6310</v>
      </c>
      <c r="E221" s="9" t="s">
        <v>186</v>
      </c>
      <c r="F221" s="8">
        <v>631005</v>
      </c>
      <c r="G221" s="9" t="s">
        <v>111</v>
      </c>
      <c r="H221" s="8">
        <v>6310052004</v>
      </c>
      <c r="I221" s="9" t="s">
        <v>115</v>
      </c>
      <c r="J221" s="10">
        <v>0.8629</v>
      </c>
      <c r="K221" s="10">
        <v>0.73329999999999995</v>
      </c>
      <c r="L221" s="10">
        <v>0.86670000000000003</v>
      </c>
      <c r="M221" s="10">
        <v>0.82099999999999995</v>
      </c>
      <c r="N221" s="12" t="s">
        <v>41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8">
        <v>66</v>
      </c>
      <c r="B222" s="8">
        <v>63</v>
      </c>
      <c r="C222" s="9" t="s">
        <v>15</v>
      </c>
      <c r="D222" s="8">
        <v>6310</v>
      </c>
      <c r="E222" s="9" t="s">
        <v>186</v>
      </c>
      <c r="F222" s="8">
        <v>631005</v>
      </c>
      <c r="G222" s="9" t="s">
        <v>111</v>
      </c>
      <c r="H222" s="8">
        <v>6310052005</v>
      </c>
      <c r="I222" s="9" t="s">
        <v>116</v>
      </c>
      <c r="J222" s="10">
        <v>0.84</v>
      </c>
      <c r="K222" s="10">
        <v>0.7</v>
      </c>
      <c r="L222" s="10">
        <v>0.6</v>
      </c>
      <c r="M222" s="10">
        <v>0.71330000000000005</v>
      </c>
      <c r="N222" s="12" t="s">
        <v>22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8">
        <v>67</v>
      </c>
      <c r="B223" s="8">
        <v>63</v>
      </c>
      <c r="C223" s="9" t="s">
        <v>15</v>
      </c>
      <c r="D223" s="8">
        <v>6310</v>
      </c>
      <c r="E223" s="9" t="s">
        <v>186</v>
      </c>
      <c r="F223" s="8">
        <v>631005</v>
      </c>
      <c r="G223" s="9" t="s">
        <v>111</v>
      </c>
      <c r="H223" s="8">
        <v>6310052012</v>
      </c>
      <c r="I223" s="9" t="s">
        <v>123</v>
      </c>
      <c r="J223" s="10">
        <v>0.80569999999999997</v>
      </c>
      <c r="K223" s="10">
        <v>0.7</v>
      </c>
      <c r="L223" s="10">
        <v>0.8</v>
      </c>
      <c r="M223" s="10">
        <v>0.76859999999999995</v>
      </c>
      <c r="N223" s="12" t="s">
        <v>22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8">
        <v>68</v>
      </c>
      <c r="B224" s="8">
        <v>63</v>
      </c>
      <c r="C224" s="9" t="s">
        <v>15</v>
      </c>
      <c r="D224" s="8">
        <v>6310</v>
      </c>
      <c r="E224" s="9" t="s">
        <v>186</v>
      </c>
      <c r="F224" s="8">
        <v>631005</v>
      </c>
      <c r="G224" s="9" t="s">
        <v>111</v>
      </c>
      <c r="H224" s="8">
        <v>6310052015</v>
      </c>
      <c r="I224" s="9" t="s">
        <v>125</v>
      </c>
      <c r="J224" s="10">
        <v>0.77139999999999997</v>
      </c>
      <c r="K224" s="10">
        <v>0.63329999999999997</v>
      </c>
      <c r="L224" s="10">
        <v>0.6</v>
      </c>
      <c r="M224" s="10">
        <v>0.66830000000000001</v>
      </c>
      <c r="N224" s="12" t="s">
        <v>19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8">
        <v>69</v>
      </c>
      <c r="B225" s="8">
        <v>63</v>
      </c>
      <c r="C225" s="9" t="s">
        <v>15</v>
      </c>
      <c r="D225" s="8">
        <v>6310</v>
      </c>
      <c r="E225" s="9" t="s">
        <v>186</v>
      </c>
      <c r="F225" s="8">
        <v>631005</v>
      </c>
      <c r="G225" s="9" t="s">
        <v>111</v>
      </c>
      <c r="H225" s="8">
        <v>6310052019</v>
      </c>
      <c r="I225" s="9" t="s">
        <v>126</v>
      </c>
      <c r="J225" s="10">
        <v>0.78290000000000004</v>
      </c>
      <c r="K225" s="10">
        <v>0.63329999999999997</v>
      </c>
      <c r="L225" s="10">
        <v>0.86670000000000003</v>
      </c>
      <c r="M225" s="10">
        <v>0.76100000000000001</v>
      </c>
      <c r="N225" s="12" t="s">
        <v>22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8">
        <v>70</v>
      </c>
      <c r="B226" s="8">
        <v>63</v>
      </c>
      <c r="C226" s="9" t="s">
        <v>15</v>
      </c>
      <c r="D226" s="8">
        <v>6310</v>
      </c>
      <c r="E226" s="9" t="s">
        <v>186</v>
      </c>
      <c r="F226" s="8">
        <v>631005</v>
      </c>
      <c r="G226" s="9" t="s">
        <v>111</v>
      </c>
      <c r="H226" s="8">
        <v>6310052020</v>
      </c>
      <c r="I226" s="9" t="s">
        <v>127</v>
      </c>
      <c r="J226" s="10">
        <v>0.73140000000000005</v>
      </c>
      <c r="K226" s="10">
        <v>0.65</v>
      </c>
      <c r="L226" s="10">
        <v>0.6</v>
      </c>
      <c r="M226" s="10">
        <v>0.66049999999999998</v>
      </c>
      <c r="N226" s="12" t="s">
        <v>19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8">
        <v>71</v>
      </c>
      <c r="B227" s="8">
        <v>63</v>
      </c>
      <c r="C227" s="9" t="s">
        <v>15</v>
      </c>
      <c r="D227" s="8">
        <v>6310</v>
      </c>
      <c r="E227" s="9" t="s">
        <v>186</v>
      </c>
      <c r="F227" s="8">
        <v>631005</v>
      </c>
      <c r="G227" s="9" t="s">
        <v>111</v>
      </c>
      <c r="H227" s="8">
        <v>6310052021</v>
      </c>
      <c r="I227" s="9" t="s">
        <v>103</v>
      </c>
      <c r="J227" s="10">
        <v>0.85140000000000005</v>
      </c>
      <c r="K227" s="10">
        <v>0.75</v>
      </c>
      <c r="L227" s="10">
        <v>0.86670000000000003</v>
      </c>
      <c r="M227" s="10">
        <v>0.82269999999999999</v>
      </c>
      <c r="N227" s="12" t="s">
        <v>41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8">
        <v>72</v>
      </c>
      <c r="B228" s="8">
        <v>63</v>
      </c>
      <c r="C228" s="9" t="s">
        <v>15</v>
      </c>
      <c r="D228" s="8">
        <v>6310</v>
      </c>
      <c r="E228" s="9" t="s">
        <v>186</v>
      </c>
      <c r="F228" s="8">
        <v>631005</v>
      </c>
      <c r="G228" s="9" t="s">
        <v>111</v>
      </c>
      <c r="H228" s="8">
        <v>6310052022</v>
      </c>
      <c r="I228" s="9" t="s">
        <v>128</v>
      </c>
      <c r="J228" s="10">
        <v>0.81140000000000001</v>
      </c>
      <c r="K228" s="10">
        <v>0.7167</v>
      </c>
      <c r="L228" s="10">
        <v>0.86670000000000003</v>
      </c>
      <c r="M228" s="10">
        <v>0.79830000000000001</v>
      </c>
      <c r="N228" s="12" t="s">
        <v>22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8">
        <v>73</v>
      </c>
      <c r="B229" s="8">
        <v>63</v>
      </c>
      <c r="C229" s="9" t="s">
        <v>15</v>
      </c>
      <c r="D229" s="8">
        <v>6310</v>
      </c>
      <c r="E229" s="9" t="s">
        <v>186</v>
      </c>
      <c r="F229" s="8">
        <v>631006</v>
      </c>
      <c r="G229" s="9" t="s">
        <v>132</v>
      </c>
      <c r="H229" s="8">
        <v>6310062003</v>
      </c>
      <c r="I229" s="9" t="s">
        <v>198</v>
      </c>
      <c r="J229" s="10">
        <v>0.8629</v>
      </c>
      <c r="K229" s="10">
        <v>0.73329999999999995</v>
      </c>
      <c r="L229" s="10">
        <v>0.86670000000000003</v>
      </c>
      <c r="M229" s="10">
        <v>0.82099999999999995</v>
      </c>
      <c r="N229" s="12" t="s">
        <v>41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8">
        <v>74</v>
      </c>
      <c r="B230" s="8">
        <v>63</v>
      </c>
      <c r="C230" s="9" t="s">
        <v>15</v>
      </c>
      <c r="D230" s="8">
        <v>6310</v>
      </c>
      <c r="E230" s="9" t="s">
        <v>186</v>
      </c>
      <c r="F230" s="8">
        <v>631006</v>
      </c>
      <c r="G230" s="9" t="s">
        <v>132</v>
      </c>
      <c r="H230" s="8">
        <v>6310062004</v>
      </c>
      <c r="I230" s="9" t="s">
        <v>134</v>
      </c>
      <c r="J230" s="10">
        <v>0.8286</v>
      </c>
      <c r="K230" s="10">
        <v>0.68330000000000002</v>
      </c>
      <c r="L230" s="10">
        <v>0.66669999999999996</v>
      </c>
      <c r="M230" s="10">
        <v>0.72619999999999996</v>
      </c>
      <c r="N230" s="12" t="s">
        <v>22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8">
        <v>75</v>
      </c>
      <c r="B231" s="8">
        <v>63</v>
      </c>
      <c r="C231" s="9" t="s">
        <v>15</v>
      </c>
      <c r="D231" s="8">
        <v>6310</v>
      </c>
      <c r="E231" s="9" t="s">
        <v>186</v>
      </c>
      <c r="F231" s="8">
        <v>631006</v>
      </c>
      <c r="G231" s="9" t="s">
        <v>132</v>
      </c>
      <c r="H231" s="8">
        <v>6310062005</v>
      </c>
      <c r="I231" s="9" t="s">
        <v>179</v>
      </c>
      <c r="J231" s="10">
        <v>0.81710000000000005</v>
      </c>
      <c r="K231" s="10">
        <v>0.75</v>
      </c>
      <c r="L231" s="10">
        <v>0.6</v>
      </c>
      <c r="M231" s="10">
        <v>0.72240000000000004</v>
      </c>
      <c r="N231" s="12" t="s">
        <v>22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8">
        <v>76</v>
      </c>
      <c r="B232" s="8">
        <v>63</v>
      </c>
      <c r="C232" s="9" t="s">
        <v>15</v>
      </c>
      <c r="D232" s="8">
        <v>6310</v>
      </c>
      <c r="E232" s="9" t="s">
        <v>186</v>
      </c>
      <c r="F232" s="8">
        <v>631006</v>
      </c>
      <c r="G232" s="9" t="s">
        <v>132</v>
      </c>
      <c r="H232" s="8">
        <v>6310062006</v>
      </c>
      <c r="I232" s="9" t="s">
        <v>135</v>
      </c>
      <c r="J232" s="10">
        <v>0.83430000000000004</v>
      </c>
      <c r="K232" s="10">
        <v>0.6</v>
      </c>
      <c r="L232" s="10">
        <v>0.66669999999999996</v>
      </c>
      <c r="M232" s="10">
        <v>0.70030000000000003</v>
      </c>
      <c r="N232" s="12" t="s">
        <v>19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8">
        <v>77</v>
      </c>
      <c r="B233" s="8">
        <v>63</v>
      </c>
      <c r="C233" s="9" t="s">
        <v>15</v>
      </c>
      <c r="D233" s="8">
        <v>6310</v>
      </c>
      <c r="E233" s="9" t="s">
        <v>186</v>
      </c>
      <c r="F233" s="8">
        <v>631006</v>
      </c>
      <c r="G233" s="9" t="s">
        <v>132</v>
      </c>
      <c r="H233" s="8">
        <v>6310062007</v>
      </c>
      <c r="I233" s="9" t="s">
        <v>199</v>
      </c>
      <c r="J233" s="10">
        <v>0.85709999999999997</v>
      </c>
      <c r="K233" s="10">
        <v>0.76670000000000005</v>
      </c>
      <c r="L233" s="10">
        <v>0.66669999999999996</v>
      </c>
      <c r="M233" s="10">
        <v>0.76349999999999996</v>
      </c>
      <c r="N233" s="12" t="s">
        <v>22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8">
        <v>78</v>
      </c>
      <c r="B234" s="8">
        <v>63</v>
      </c>
      <c r="C234" s="9" t="s">
        <v>15</v>
      </c>
      <c r="D234" s="8">
        <v>6310</v>
      </c>
      <c r="E234" s="9" t="s">
        <v>186</v>
      </c>
      <c r="F234" s="8">
        <v>631006</v>
      </c>
      <c r="G234" s="9" t="s">
        <v>132</v>
      </c>
      <c r="H234" s="8">
        <v>6310062008</v>
      </c>
      <c r="I234" s="9" t="s">
        <v>137</v>
      </c>
      <c r="J234" s="10">
        <v>0.69140000000000001</v>
      </c>
      <c r="K234" s="10">
        <v>0.5333</v>
      </c>
      <c r="L234" s="10">
        <v>0.66669999999999996</v>
      </c>
      <c r="M234" s="10">
        <v>0.63049999999999995</v>
      </c>
      <c r="N234" s="12" t="s">
        <v>19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8">
        <v>79</v>
      </c>
      <c r="B235" s="8">
        <v>63</v>
      </c>
      <c r="C235" s="9" t="s">
        <v>15</v>
      </c>
      <c r="D235" s="8">
        <v>6310</v>
      </c>
      <c r="E235" s="9" t="s">
        <v>186</v>
      </c>
      <c r="F235" s="8">
        <v>631006</v>
      </c>
      <c r="G235" s="9" t="s">
        <v>132</v>
      </c>
      <c r="H235" s="8">
        <v>6310062009</v>
      </c>
      <c r="I235" s="9" t="s">
        <v>138</v>
      </c>
      <c r="J235" s="10">
        <v>0.9486</v>
      </c>
      <c r="K235" s="10">
        <v>0.81669999999999998</v>
      </c>
      <c r="L235" s="10">
        <v>0.8</v>
      </c>
      <c r="M235" s="10">
        <v>0.85509999999999997</v>
      </c>
      <c r="N235" s="12" t="s">
        <v>41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8">
        <v>80</v>
      </c>
      <c r="B236" s="8">
        <v>63</v>
      </c>
      <c r="C236" s="9" t="s">
        <v>15</v>
      </c>
      <c r="D236" s="8">
        <v>6310</v>
      </c>
      <c r="E236" s="9" t="s">
        <v>186</v>
      </c>
      <c r="F236" s="8">
        <v>631006</v>
      </c>
      <c r="G236" s="9" t="s">
        <v>132</v>
      </c>
      <c r="H236" s="8">
        <v>6310062010</v>
      </c>
      <c r="I236" s="9" t="s">
        <v>139</v>
      </c>
      <c r="J236" s="10">
        <v>0.9143</v>
      </c>
      <c r="K236" s="10">
        <v>0.88329999999999997</v>
      </c>
      <c r="L236" s="10">
        <v>0.8</v>
      </c>
      <c r="M236" s="10">
        <v>0.8659</v>
      </c>
      <c r="N236" s="12" t="s">
        <v>41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8">
        <v>81</v>
      </c>
      <c r="B237" s="8">
        <v>63</v>
      </c>
      <c r="C237" s="9" t="s">
        <v>15</v>
      </c>
      <c r="D237" s="8">
        <v>6310</v>
      </c>
      <c r="E237" s="9" t="s">
        <v>186</v>
      </c>
      <c r="F237" s="8">
        <v>631006</v>
      </c>
      <c r="G237" s="9" t="s">
        <v>132</v>
      </c>
      <c r="H237" s="8">
        <v>6310062011</v>
      </c>
      <c r="I237" s="9" t="s">
        <v>140</v>
      </c>
      <c r="J237" s="10">
        <v>0.92569999999999997</v>
      </c>
      <c r="K237" s="10">
        <v>0.95</v>
      </c>
      <c r="L237" s="10">
        <v>0.66669999999999996</v>
      </c>
      <c r="M237" s="10">
        <v>0.84750000000000003</v>
      </c>
      <c r="N237" s="12" t="s">
        <v>41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8">
        <v>82</v>
      </c>
      <c r="B238" s="8">
        <v>63</v>
      </c>
      <c r="C238" s="9" t="s">
        <v>15</v>
      </c>
      <c r="D238" s="8">
        <v>6310</v>
      </c>
      <c r="E238" s="9" t="s">
        <v>186</v>
      </c>
      <c r="F238" s="8">
        <v>631006</v>
      </c>
      <c r="G238" s="9" t="s">
        <v>132</v>
      </c>
      <c r="H238" s="8">
        <v>6310062012</v>
      </c>
      <c r="I238" s="9" t="s">
        <v>141</v>
      </c>
      <c r="J238" s="10">
        <v>0.84</v>
      </c>
      <c r="K238" s="10">
        <v>0.76670000000000005</v>
      </c>
      <c r="L238" s="10">
        <v>0.66669999999999996</v>
      </c>
      <c r="M238" s="10">
        <v>0.75780000000000003</v>
      </c>
      <c r="N238" s="12" t="s">
        <v>22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8">
        <v>83</v>
      </c>
      <c r="B239" s="8">
        <v>63</v>
      </c>
      <c r="C239" s="9" t="s">
        <v>15</v>
      </c>
      <c r="D239" s="8">
        <v>6310</v>
      </c>
      <c r="E239" s="9" t="s">
        <v>186</v>
      </c>
      <c r="F239" s="8">
        <v>631007</v>
      </c>
      <c r="G239" s="9" t="s">
        <v>142</v>
      </c>
      <c r="H239" s="8">
        <v>6310072001</v>
      </c>
      <c r="I239" s="9" t="s">
        <v>142</v>
      </c>
      <c r="J239" s="10">
        <v>0.88</v>
      </c>
      <c r="K239" s="10">
        <v>0.73329999999999995</v>
      </c>
      <c r="L239" s="10">
        <v>0.5333</v>
      </c>
      <c r="M239" s="10">
        <v>0.71560000000000001</v>
      </c>
      <c r="N239" s="12" t="s">
        <v>22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8">
        <v>84</v>
      </c>
      <c r="B240" s="8">
        <v>63</v>
      </c>
      <c r="C240" s="9" t="s">
        <v>15</v>
      </c>
      <c r="D240" s="8">
        <v>6310</v>
      </c>
      <c r="E240" s="9" t="s">
        <v>186</v>
      </c>
      <c r="F240" s="8">
        <v>631007</v>
      </c>
      <c r="G240" s="9" t="s">
        <v>142</v>
      </c>
      <c r="H240" s="8">
        <v>6310072002</v>
      </c>
      <c r="I240" s="9" t="s">
        <v>143</v>
      </c>
      <c r="J240" s="10">
        <v>0.81140000000000001</v>
      </c>
      <c r="K240" s="10">
        <v>0.65</v>
      </c>
      <c r="L240" s="10">
        <v>0.66669999999999996</v>
      </c>
      <c r="M240" s="10">
        <v>0.70940000000000003</v>
      </c>
      <c r="N240" s="12" t="s">
        <v>22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8">
        <v>85</v>
      </c>
      <c r="B241" s="8">
        <v>63</v>
      </c>
      <c r="C241" s="9" t="s">
        <v>15</v>
      </c>
      <c r="D241" s="8">
        <v>6310</v>
      </c>
      <c r="E241" s="9" t="s">
        <v>186</v>
      </c>
      <c r="F241" s="8">
        <v>631007</v>
      </c>
      <c r="G241" s="9" t="s">
        <v>142</v>
      </c>
      <c r="H241" s="8">
        <v>6310072003</v>
      </c>
      <c r="I241" s="9" t="s">
        <v>144</v>
      </c>
      <c r="J241" s="10">
        <v>0.81710000000000005</v>
      </c>
      <c r="K241" s="10">
        <v>0.68330000000000002</v>
      </c>
      <c r="L241" s="10">
        <v>0.6</v>
      </c>
      <c r="M241" s="10">
        <v>0.70020000000000004</v>
      </c>
      <c r="N241" s="12" t="s">
        <v>19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8">
        <v>86</v>
      </c>
      <c r="B242" s="8">
        <v>63</v>
      </c>
      <c r="C242" s="9" t="s">
        <v>15</v>
      </c>
      <c r="D242" s="8">
        <v>6310</v>
      </c>
      <c r="E242" s="9" t="s">
        <v>186</v>
      </c>
      <c r="F242" s="8">
        <v>631007</v>
      </c>
      <c r="G242" s="9" t="s">
        <v>142</v>
      </c>
      <c r="H242" s="8">
        <v>6310072004</v>
      </c>
      <c r="I242" s="9" t="s">
        <v>145</v>
      </c>
      <c r="J242" s="10">
        <v>0.79430000000000001</v>
      </c>
      <c r="K242" s="10">
        <v>0.56669999999999998</v>
      </c>
      <c r="L242" s="10">
        <v>0.6</v>
      </c>
      <c r="M242" s="10">
        <v>0.65369999999999995</v>
      </c>
      <c r="N242" s="12" t="s">
        <v>19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8">
        <v>87</v>
      </c>
      <c r="B243" s="8">
        <v>63</v>
      </c>
      <c r="C243" s="9" t="s">
        <v>15</v>
      </c>
      <c r="D243" s="8">
        <v>6310</v>
      </c>
      <c r="E243" s="9" t="s">
        <v>186</v>
      </c>
      <c r="F243" s="8">
        <v>631007</v>
      </c>
      <c r="G243" s="9" t="s">
        <v>142</v>
      </c>
      <c r="H243" s="8">
        <v>6310072005</v>
      </c>
      <c r="I243" s="9" t="s">
        <v>146</v>
      </c>
      <c r="J243" s="10">
        <v>0.78290000000000004</v>
      </c>
      <c r="K243" s="10">
        <v>0.68330000000000002</v>
      </c>
      <c r="L243" s="10">
        <v>0.66669999999999996</v>
      </c>
      <c r="M243" s="10">
        <v>0.71099999999999997</v>
      </c>
      <c r="N243" s="12" t="s">
        <v>22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8">
        <v>88</v>
      </c>
      <c r="B244" s="8">
        <v>63</v>
      </c>
      <c r="C244" s="9" t="s">
        <v>15</v>
      </c>
      <c r="D244" s="8">
        <v>6310</v>
      </c>
      <c r="E244" s="9" t="s">
        <v>186</v>
      </c>
      <c r="F244" s="8">
        <v>631007</v>
      </c>
      <c r="G244" s="9" t="s">
        <v>142</v>
      </c>
      <c r="H244" s="8">
        <v>6310072006</v>
      </c>
      <c r="I244" s="9" t="s">
        <v>200</v>
      </c>
      <c r="J244" s="10">
        <v>0.82289999999999996</v>
      </c>
      <c r="K244" s="10">
        <v>0.51670000000000005</v>
      </c>
      <c r="L244" s="10">
        <v>0.86670000000000003</v>
      </c>
      <c r="M244" s="10">
        <v>0.73540000000000005</v>
      </c>
      <c r="N244" s="12" t="s">
        <v>22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8">
        <v>89</v>
      </c>
      <c r="B245" s="8">
        <v>63</v>
      </c>
      <c r="C245" s="9" t="s">
        <v>15</v>
      </c>
      <c r="D245" s="8">
        <v>6310</v>
      </c>
      <c r="E245" s="9" t="s">
        <v>186</v>
      </c>
      <c r="F245" s="8">
        <v>631007</v>
      </c>
      <c r="G245" s="9" t="s">
        <v>142</v>
      </c>
      <c r="H245" s="8">
        <v>6310072007</v>
      </c>
      <c r="I245" s="9" t="s">
        <v>148</v>
      </c>
      <c r="J245" s="10">
        <v>0.90290000000000004</v>
      </c>
      <c r="K245" s="10">
        <v>0.88329999999999997</v>
      </c>
      <c r="L245" s="10">
        <v>0.66669999999999996</v>
      </c>
      <c r="M245" s="10">
        <v>0.81759999999999999</v>
      </c>
      <c r="N245" s="12" t="s">
        <v>41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8">
        <v>90</v>
      </c>
      <c r="B246" s="8">
        <v>63</v>
      </c>
      <c r="C246" s="9" t="s">
        <v>15</v>
      </c>
      <c r="D246" s="8">
        <v>6310</v>
      </c>
      <c r="E246" s="9" t="s">
        <v>186</v>
      </c>
      <c r="F246" s="8">
        <v>631007</v>
      </c>
      <c r="G246" s="9" t="s">
        <v>142</v>
      </c>
      <c r="H246" s="8">
        <v>6310072009</v>
      </c>
      <c r="I246" s="9" t="s">
        <v>149</v>
      </c>
      <c r="J246" s="10">
        <v>0.78859999999999997</v>
      </c>
      <c r="K246" s="10">
        <v>0.7</v>
      </c>
      <c r="L246" s="10">
        <v>0.6</v>
      </c>
      <c r="M246" s="10">
        <v>0.69620000000000004</v>
      </c>
      <c r="N246" s="12" t="s">
        <v>19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8">
        <v>91</v>
      </c>
      <c r="B247" s="8">
        <v>63</v>
      </c>
      <c r="C247" s="9" t="s">
        <v>15</v>
      </c>
      <c r="D247" s="8">
        <v>6310</v>
      </c>
      <c r="E247" s="9" t="s">
        <v>186</v>
      </c>
      <c r="F247" s="8">
        <v>631007</v>
      </c>
      <c r="G247" s="9" t="s">
        <v>142</v>
      </c>
      <c r="H247" s="8">
        <v>6310072010</v>
      </c>
      <c r="I247" s="9" t="s">
        <v>150</v>
      </c>
      <c r="J247" s="10">
        <v>0.8286</v>
      </c>
      <c r="K247" s="10">
        <v>0.7</v>
      </c>
      <c r="L247" s="10">
        <v>0.66669999999999996</v>
      </c>
      <c r="M247" s="10">
        <v>0.73170000000000002</v>
      </c>
      <c r="N247" s="12" t="s">
        <v>22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8">
        <v>92</v>
      </c>
      <c r="B248" s="8">
        <v>63</v>
      </c>
      <c r="C248" s="9" t="s">
        <v>15</v>
      </c>
      <c r="D248" s="8">
        <v>6310</v>
      </c>
      <c r="E248" s="9" t="s">
        <v>186</v>
      </c>
      <c r="F248" s="8">
        <v>631007</v>
      </c>
      <c r="G248" s="9" t="s">
        <v>142</v>
      </c>
      <c r="H248" s="8">
        <v>6310072011</v>
      </c>
      <c r="I248" s="9" t="s">
        <v>151</v>
      </c>
      <c r="J248" s="10">
        <v>0.81140000000000001</v>
      </c>
      <c r="K248" s="10">
        <v>0.63329999999999997</v>
      </c>
      <c r="L248" s="10">
        <v>0.66669999999999996</v>
      </c>
      <c r="M248" s="10">
        <v>0.70379999999999998</v>
      </c>
      <c r="N248" s="12" t="s">
        <v>19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8">
        <v>93</v>
      </c>
      <c r="B249" s="8">
        <v>63</v>
      </c>
      <c r="C249" s="9" t="s">
        <v>15</v>
      </c>
      <c r="D249" s="8">
        <v>6310</v>
      </c>
      <c r="E249" s="9" t="s">
        <v>186</v>
      </c>
      <c r="F249" s="8">
        <v>631007</v>
      </c>
      <c r="G249" s="9" t="s">
        <v>142</v>
      </c>
      <c r="H249" s="8">
        <v>6310072012</v>
      </c>
      <c r="I249" s="9" t="s">
        <v>152</v>
      </c>
      <c r="J249" s="10">
        <v>0.90859999999999996</v>
      </c>
      <c r="K249" s="10">
        <v>0.6</v>
      </c>
      <c r="L249" s="10">
        <v>0.6</v>
      </c>
      <c r="M249" s="10">
        <v>0.70289999999999997</v>
      </c>
      <c r="N249" s="12" t="s">
        <v>19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8">
        <v>94</v>
      </c>
      <c r="B250" s="8">
        <v>63</v>
      </c>
      <c r="C250" s="9" t="s">
        <v>15</v>
      </c>
      <c r="D250" s="8">
        <v>6310</v>
      </c>
      <c r="E250" s="9" t="s">
        <v>186</v>
      </c>
      <c r="F250" s="8">
        <v>631008</v>
      </c>
      <c r="G250" s="9" t="s">
        <v>153</v>
      </c>
      <c r="H250" s="8">
        <v>6310082001</v>
      </c>
      <c r="I250" s="9" t="s">
        <v>153</v>
      </c>
      <c r="J250" s="10">
        <v>0.88570000000000004</v>
      </c>
      <c r="K250" s="10">
        <v>0.63329999999999997</v>
      </c>
      <c r="L250" s="10">
        <v>0.5333</v>
      </c>
      <c r="M250" s="10">
        <v>0.68410000000000004</v>
      </c>
      <c r="N250" s="12" t="s">
        <v>19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8">
        <v>95</v>
      </c>
      <c r="B251" s="8">
        <v>63</v>
      </c>
      <c r="C251" s="9" t="s">
        <v>15</v>
      </c>
      <c r="D251" s="8">
        <v>6310</v>
      </c>
      <c r="E251" s="9" t="s">
        <v>186</v>
      </c>
      <c r="F251" s="8">
        <v>631008</v>
      </c>
      <c r="G251" s="9" t="s">
        <v>153</v>
      </c>
      <c r="H251" s="8">
        <v>6310082002</v>
      </c>
      <c r="I251" s="9" t="s">
        <v>154</v>
      </c>
      <c r="J251" s="10">
        <v>0.8</v>
      </c>
      <c r="K251" s="10">
        <v>0.61670000000000003</v>
      </c>
      <c r="L251" s="10">
        <v>0.5333</v>
      </c>
      <c r="M251" s="10">
        <v>0.65</v>
      </c>
      <c r="N251" s="12" t="s">
        <v>19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8">
        <v>96</v>
      </c>
      <c r="B252" s="8">
        <v>63</v>
      </c>
      <c r="C252" s="9" t="s">
        <v>15</v>
      </c>
      <c r="D252" s="8">
        <v>6310</v>
      </c>
      <c r="E252" s="9" t="s">
        <v>186</v>
      </c>
      <c r="F252" s="8">
        <v>631008</v>
      </c>
      <c r="G252" s="9" t="s">
        <v>153</v>
      </c>
      <c r="H252" s="8">
        <v>6310082003</v>
      </c>
      <c r="I252" s="9" t="s">
        <v>155</v>
      </c>
      <c r="J252" s="10">
        <v>0.8</v>
      </c>
      <c r="K252" s="10">
        <v>0.63329999999999997</v>
      </c>
      <c r="L252" s="10">
        <v>0.66669999999999996</v>
      </c>
      <c r="M252" s="10">
        <v>0.7</v>
      </c>
      <c r="N252" s="12" t="s">
        <v>19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8">
        <v>97</v>
      </c>
      <c r="B253" s="8">
        <v>63</v>
      </c>
      <c r="C253" s="9" t="s">
        <v>15</v>
      </c>
      <c r="D253" s="8">
        <v>6310</v>
      </c>
      <c r="E253" s="9" t="s">
        <v>186</v>
      </c>
      <c r="F253" s="8">
        <v>631008</v>
      </c>
      <c r="G253" s="9" t="s">
        <v>153</v>
      </c>
      <c r="H253" s="8">
        <v>6310082004</v>
      </c>
      <c r="I253" s="9" t="s">
        <v>201</v>
      </c>
      <c r="J253" s="10">
        <v>0.90859999999999996</v>
      </c>
      <c r="K253" s="10">
        <v>0.76670000000000005</v>
      </c>
      <c r="L253" s="10">
        <v>0.6</v>
      </c>
      <c r="M253" s="10">
        <v>0.75839999999999996</v>
      </c>
      <c r="N253" s="12" t="s">
        <v>22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8">
        <v>98</v>
      </c>
      <c r="B254" s="8">
        <v>63</v>
      </c>
      <c r="C254" s="9" t="s">
        <v>15</v>
      </c>
      <c r="D254" s="8">
        <v>6310</v>
      </c>
      <c r="E254" s="9" t="s">
        <v>186</v>
      </c>
      <c r="F254" s="8">
        <v>631008</v>
      </c>
      <c r="G254" s="9" t="s">
        <v>153</v>
      </c>
      <c r="H254" s="8">
        <v>6310082005</v>
      </c>
      <c r="I254" s="9" t="s">
        <v>202</v>
      </c>
      <c r="J254" s="10">
        <v>0.8</v>
      </c>
      <c r="K254" s="10">
        <v>0.65</v>
      </c>
      <c r="L254" s="10">
        <v>0.6</v>
      </c>
      <c r="M254" s="10">
        <v>0.68330000000000002</v>
      </c>
      <c r="N254" s="12" t="s">
        <v>19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8">
        <v>99</v>
      </c>
      <c r="B255" s="8">
        <v>63</v>
      </c>
      <c r="C255" s="9" t="s">
        <v>15</v>
      </c>
      <c r="D255" s="8">
        <v>6310</v>
      </c>
      <c r="E255" s="9" t="s">
        <v>186</v>
      </c>
      <c r="F255" s="8">
        <v>631008</v>
      </c>
      <c r="G255" s="9" t="s">
        <v>153</v>
      </c>
      <c r="H255" s="8">
        <v>6310082006</v>
      </c>
      <c r="I255" s="9" t="s">
        <v>203</v>
      </c>
      <c r="J255" s="10">
        <v>0.81140000000000001</v>
      </c>
      <c r="K255" s="10">
        <v>0.65</v>
      </c>
      <c r="L255" s="10">
        <v>0.66669999999999996</v>
      </c>
      <c r="M255" s="10">
        <v>0.70940000000000003</v>
      </c>
      <c r="N255" s="12" t="s">
        <v>22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8">
        <v>100</v>
      </c>
      <c r="B256" s="8">
        <v>63</v>
      </c>
      <c r="C256" s="9" t="s">
        <v>15</v>
      </c>
      <c r="D256" s="8">
        <v>6310</v>
      </c>
      <c r="E256" s="9" t="s">
        <v>186</v>
      </c>
      <c r="F256" s="8">
        <v>631008</v>
      </c>
      <c r="G256" s="9" t="s">
        <v>153</v>
      </c>
      <c r="H256" s="8">
        <v>6310082008</v>
      </c>
      <c r="I256" s="9" t="s">
        <v>159</v>
      </c>
      <c r="J256" s="10">
        <v>0.86860000000000004</v>
      </c>
      <c r="K256" s="10">
        <v>0.66669999999999996</v>
      </c>
      <c r="L256" s="10">
        <v>0.5333</v>
      </c>
      <c r="M256" s="10">
        <v>0.6895</v>
      </c>
      <c r="N256" s="12" t="s">
        <v>19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8">
        <v>101</v>
      </c>
      <c r="B257" s="8">
        <v>63</v>
      </c>
      <c r="C257" s="9" t="s">
        <v>15</v>
      </c>
      <c r="D257" s="8">
        <v>6310</v>
      </c>
      <c r="E257" s="9" t="s">
        <v>186</v>
      </c>
      <c r="F257" s="8">
        <v>631008</v>
      </c>
      <c r="G257" s="9" t="s">
        <v>153</v>
      </c>
      <c r="H257" s="8">
        <v>6310082009</v>
      </c>
      <c r="I257" s="9" t="s">
        <v>78</v>
      </c>
      <c r="J257" s="10">
        <v>0.84</v>
      </c>
      <c r="K257" s="10">
        <v>0.61670000000000003</v>
      </c>
      <c r="L257" s="10">
        <v>0.66669999999999996</v>
      </c>
      <c r="M257" s="10">
        <v>0.70779999999999998</v>
      </c>
      <c r="N257" s="12" t="s">
        <v>22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8">
        <v>102</v>
      </c>
      <c r="B258" s="8">
        <v>63</v>
      </c>
      <c r="C258" s="9" t="s">
        <v>15</v>
      </c>
      <c r="D258" s="8">
        <v>6310</v>
      </c>
      <c r="E258" s="9" t="s">
        <v>186</v>
      </c>
      <c r="F258" s="8">
        <v>631008</v>
      </c>
      <c r="G258" s="9" t="s">
        <v>153</v>
      </c>
      <c r="H258" s="8">
        <v>6310082010</v>
      </c>
      <c r="I258" s="9" t="s">
        <v>160</v>
      </c>
      <c r="J258" s="10">
        <v>0.69710000000000005</v>
      </c>
      <c r="K258" s="10">
        <v>0.58330000000000004</v>
      </c>
      <c r="L258" s="10">
        <v>0.5333</v>
      </c>
      <c r="M258" s="10">
        <v>0.60460000000000003</v>
      </c>
      <c r="N258" s="12" t="s">
        <v>19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8">
        <v>103</v>
      </c>
      <c r="B259" s="8">
        <v>63</v>
      </c>
      <c r="C259" s="9" t="s">
        <v>15</v>
      </c>
      <c r="D259" s="8">
        <v>6310</v>
      </c>
      <c r="E259" s="9" t="s">
        <v>186</v>
      </c>
      <c r="F259" s="8">
        <v>631008</v>
      </c>
      <c r="G259" s="9" t="s">
        <v>153</v>
      </c>
      <c r="H259" s="8">
        <v>6310082011</v>
      </c>
      <c r="I259" s="9" t="s">
        <v>161</v>
      </c>
      <c r="J259" s="10">
        <v>0.8286</v>
      </c>
      <c r="K259" s="10">
        <v>0.48330000000000001</v>
      </c>
      <c r="L259" s="10">
        <v>0.6</v>
      </c>
      <c r="M259" s="10">
        <v>0.63729999999999998</v>
      </c>
      <c r="N259" s="12" t="s">
        <v>19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8">
        <v>104</v>
      </c>
      <c r="B260" s="8">
        <v>63</v>
      </c>
      <c r="C260" s="9" t="s">
        <v>15</v>
      </c>
      <c r="D260" s="8">
        <v>6310</v>
      </c>
      <c r="E260" s="9" t="s">
        <v>186</v>
      </c>
      <c r="F260" s="8">
        <v>631008</v>
      </c>
      <c r="G260" s="9" t="s">
        <v>153</v>
      </c>
      <c r="H260" s="8">
        <v>6310082012</v>
      </c>
      <c r="I260" s="9" t="s">
        <v>162</v>
      </c>
      <c r="J260" s="10">
        <v>0.81140000000000001</v>
      </c>
      <c r="K260" s="10">
        <v>0.55000000000000004</v>
      </c>
      <c r="L260" s="10">
        <v>0.8</v>
      </c>
      <c r="M260" s="10">
        <v>0.72050000000000003</v>
      </c>
      <c r="N260" s="12" t="s">
        <v>22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8">
        <v>105</v>
      </c>
      <c r="B261" s="8">
        <v>63</v>
      </c>
      <c r="C261" s="9" t="s">
        <v>15</v>
      </c>
      <c r="D261" s="8">
        <v>6310</v>
      </c>
      <c r="E261" s="9" t="s">
        <v>186</v>
      </c>
      <c r="F261" s="8">
        <v>631008</v>
      </c>
      <c r="G261" s="9" t="s">
        <v>153</v>
      </c>
      <c r="H261" s="8">
        <v>6310082014</v>
      </c>
      <c r="I261" s="9" t="s">
        <v>163</v>
      </c>
      <c r="J261" s="10">
        <v>0.64570000000000005</v>
      </c>
      <c r="K261" s="10">
        <v>0.61670000000000003</v>
      </c>
      <c r="L261" s="10">
        <v>0.6</v>
      </c>
      <c r="M261" s="10">
        <v>0.62080000000000002</v>
      </c>
      <c r="N261" s="12" t="s">
        <v>19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8">
        <v>106</v>
      </c>
      <c r="B262" s="8">
        <v>63</v>
      </c>
      <c r="C262" s="9" t="s">
        <v>15</v>
      </c>
      <c r="D262" s="8">
        <v>6310</v>
      </c>
      <c r="E262" s="9" t="s">
        <v>186</v>
      </c>
      <c r="F262" s="8">
        <v>631009</v>
      </c>
      <c r="G262" s="9" t="s">
        <v>164</v>
      </c>
      <c r="H262" s="8">
        <v>6310092001</v>
      </c>
      <c r="I262" s="9" t="s">
        <v>165</v>
      </c>
      <c r="J262" s="10">
        <v>0.83430000000000004</v>
      </c>
      <c r="K262" s="10">
        <v>0.7</v>
      </c>
      <c r="L262" s="39">
        <v>36526</v>
      </c>
      <c r="M262" s="10">
        <v>0.8448</v>
      </c>
      <c r="N262" s="12" t="s">
        <v>41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8">
        <v>107</v>
      </c>
      <c r="B263" s="8">
        <v>63</v>
      </c>
      <c r="C263" s="9" t="s">
        <v>15</v>
      </c>
      <c r="D263" s="8">
        <v>6310</v>
      </c>
      <c r="E263" s="9" t="s">
        <v>186</v>
      </c>
      <c r="F263" s="8">
        <v>631009</v>
      </c>
      <c r="G263" s="9" t="s">
        <v>164</v>
      </c>
      <c r="H263" s="8">
        <v>6310092002</v>
      </c>
      <c r="I263" s="9" t="s">
        <v>166</v>
      </c>
      <c r="J263" s="10">
        <v>0.86860000000000004</v>
      </c>
      <c r="K263" s="10">
        <v>0.73329999999999995</v>
      </c>
      <c r="L263" s="10">
        <v>0.66669999999999996</v>
      </c>
      <c r="M263" s="10">
        <v>0.75619999999999998</v>
      </c>
      <c r="N263" s="12" t="s">
        <v>22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8">
        <v>108</v>
      </c>
      <c r="B264" s="8">
        <v>63</v>
      </c>
      <c r="C264" s="9" t="s">
        <v>15</v>
      </c>
      <c r="D264" s="8">
        <v>6310</v>
      </c>
      <c r="E264" s="9" t="s">
        <v>186</v>
      </c>
      <c r="F264" s="8">
        <v>631009</v>
      </c>
      <c r="G264" s="9" t="s">
        <v>164</v>
      </c>
      <c r="H264" s="8">
        <v>6310092003</v>
      </c>
      <c r="I264" s="9" t="s">
        <v>167</v>
      </c>
      <c r="J264" s="10">
        <v>0.9143</v>
      </c>
      <c r="K264" s="10">
        <v>0.7</v>
      </c>
      <c r="L264" s="10">
        <v>0.8</v>
      </c>
      <c r="M264" s="10">
        <v>0.80479999999999996</v>
      </c>
      <c r="N264" s="12" t="s">
        <v>22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8">
        <v>109</v>
      </c>
      <c r="B265" s="8">
        <v>63</v>
      </c>
      <c r="C265" s="9" t="s">
        <v>15</v>
      </c>
      <c r="D265" s="8">
        <v>6310</v>
      </c>
      <c r="E265" s="9" t="s">
        <v>186</v>
      </c>
      <c r="F265" s="8">
        <v>631009</v>
      </c>
      <c r="G265" s="9" t="s">
        <v>164</v>
      </c>
      <c r="H265" s="8">
        <v>6310092004</v>
      </c>
      <c r="I265" s="9" t="s">
        <v>168</v>
      </c>
      <c r="J265" s="10">
        <v>0.97709999999999997</v>
      </c>
      <c r="K265" s="10">
        <v>0.98329999999999995</v>
      </c>
      <c r="L265" s="10">
        <v>0.93330000000000002</v>
      </c>
      <c r="M265" s="10">
        <v>0.96460000000000001</v>
      </c>
      <c r="N265" s="12" t="s">
        <v>41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8">
        <v>110</v>
      </c>
      <c r="B266" s="8">
        <v>63</v>
      </c>
      <c r="C266" s="9" t="s">
        <v>15</v>
      </c>
      <c r="D266" s="8">
        <v>6310</v>
      </c>
      <c r="E266" s="9" t="s">
        <v>186</v>
      </c>
      <c r="F266" s="8">
        <v>631009</v>
      </c>
      <c r="G266" s="9" t="s">
        <v>164</v>
      </c>
      <c r="H266" s="8">
        <v>6310092005</v>
      </c>
      <c r="I266" s="9" t="s">
        <v>164</v>
      </c>
      <c r="J266" s="10">
        <v>0.9143</v>
      </c>
      <c r="K266" s="10">
        <v>0.73329999999999995</v>
      </c>
      <c r="L266" s="10">
        <v>0.86670000000000003</v>
      </c>
      <c r="M266" s="10">
        <v>0.83809999999999996</v>
      </c>
      <c r="N266" s="12" t="s">
        <v>41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8">
        <v>111</v>
      </c>
      <c r="B267" s="8">
        <v>63</v>
      </c>
      <c r="C267" s="9" t="s">
        <v>15</v>
      </c>
      <c r="D267" s="8">
        <v>6310</v>
      </c>
      <c r="E267" s="9" t="s">
        <v>186</v>
      </c>
      <c r="F267" s="8">
        <v>631009</v>
      </c>
      <c r="G267" s="9" t="s">
        <v>164</v>
      </c>
      <c r="H267" s="8">
        <v>6310092006</v>
      </c>
      <c r="I267" s="9" t="s">
        <v>169</v>
      </c>
      <c r="J267" s="10">
        <v>0.93710000000000004</v>
      </c>
      <c r="K267" s="10">
        <v>0.8</v>
      </c>
      <c r="L267" s="10">
        <v>0.93330000000000002</v>
      </c>
      <c r="M267" s="10">
        <v>0.89019999999999999</v>
      </c>
      <c r="N267" s="12" t="s">
        <v>41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8">
        <v>112</v>
      </c>
      <c r="B268" s="8">
        <v>63</v>
      </c>
      <c r="C268" s="9" t="s">
        <v>15</v>
      </c>
      <c r="D268" s="8">
        <v>6310</v>
      </c>
      <c r="E268" s="9" t="s">
        <v>186</v>
      </c>
      <c r="F268" s="8">
        <v>631009</v>
      </c>
      <c r="G268" s="9" t="s">
        <v>164</v>
      </c>
      <c r="H268" s="8">
        <v>6310092007</v>
      </c>
      <c r="I268" s="9" t="s">
        <v>170</v>
      </c>
      <c r="J268" s="10">
        <v>0.93710000000000004</v>
      </c>
      <c r="K268" s="10">
        <v>0.75</v>
      </c>
      <c r="L268" s="10">
        <v>0.86670000000000003</v>
      </c>
      <c r="M268" s="10">
        <v>0.85129999999999995</v>
      </c>
      <c r="N268" s="12" t="s">
        <v>41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8">
        <v>113</v>
      </c>
      <c r="B269" s="8">
        <v>63</v>
      </c>
      <c r="C269" s="9" t="s">
        <v>15</v>
      </c>
      <c r="D269" s="8">
        <v>6310</v>
      </c>
      <c r="E269" s="9" t="s">
        <v>186</v>
      </c>
      <c r="F269" s="8">
        <v>631009</v>
      </c>
      <c r="G269" s="9" t="s">
        <v>164</v>
      </c>
      <c r="H269" s="8">
        <v>6310092008</v>
      </c>
      <c r="I269" s="9" t="s">
        <v>171</v>
      </c>
      <c r="J269" s="10">
        <v>0.77710000000000001</v>
      </c>
      <c r="K269" s="10">
        <v>0.55000000000000004</v>
      </c>
      <c r="L269" s="39">
        <v>36526</v>
      </c>
      <c r="M269" s="10">
        <v>0.77569999999999995</v>
      </c>
      <c r="N269" s="12" t="s">
        <v>22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8">
        <v>114</v>
      </c>
      <c r="B270" s="8">
        <v>63</v>
      </c>
      <c r="C270" s="9" t="s">
        <v>15</v>
      </c>
      <c r="D270" s="8">
        <v>6310</v>
      </c>
      <c r="E270" s="9" t="s">
        <v>186</v>
      </c>
      <c r="F270" s="8">
        <v>631009</v>
      </c>
      <c r="G270" s="9" t="s">
        <v>164</v>
      </c>
      <c r="H270" s="8">
        <v>6310092009</v>
      </c>
      <c r="I270" s="9" t="s">
        <v>74</v>
      </c>
      <c r="J270" s="10">
        <v>0.96</v>
      </c>
      <c r="K270" s="10">
        <v>0.76670000000000005</v>
      </c>
      <c r="L270" s="39">
        <v>36526</v>
      </c>
      <c r="M270" s="10">
        <v>0.90890000000000004</v>
      </c>
      <c r="N270" s="12" t="s">
        <v>41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8">
        <v>115</v>
      </c>
      <c r="B271" s="8">
        <v>63</v>
      </c>
      <c r="C271" s="9" t="s">
        <v>15</v>
      </c>
      <c r="D271" s="8">
        <v>6310</v>
      </c>
      <c r="E271" s="9" t="s">
        <v>186</v>
      </c>
      <c r="F271" s="8">
        <v>631010</v>
      </c>
      <c r="G271" s="9" t="s">
        <v>172</v>
      </c>
      <c r="H271" s="8">
        <v>6310102001</v>
      </c>
      <c r="I271" s="9" t="s">
        <v>173</v>
      </c>
      <c r="J271" s="10">
        <v>0.93710000000000004</v>
      </c>
      <c r="K271" s="10">
        <v>0.83330000000000004</v>
      </c>
      <c r="L271" s="39">
        <v>36526</v>
      </c>
      <c r="M271" s="10">
        <v>0.92349999999999999</v>
      </c>
      <c r="N271" s="12" t="s">
        <v>41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8">
        <v>116</v>
      </c>
      <c r="B272" s="8">
        <v>63</v>
      </c>
      <c r="C272" s="9" t="s">
        <v>15</v>
      </c>
      <c r="D272" s="8">
        <v>6310</v>
      </c>
      <c r="E272" s="9" t="s">
        <v>186</v>
      </c>
      <c r="F272" s="8">
        <v>631010</v>
      </c>
      <c r="G272" s="9" t="s">
        <v>172</v>
      </c>
      <c r="H272" s="8">
        <v>6310102002</v>
      </c>
      <c r="I272" s="9" t="s">
        <v>172</v>
      </c>
      <c r="J272" s="10">
        <v>0.82289999999999996</v>
      </c>
      <c r="K272" s="10">
        <v>0.65</v>
      </c>
      <c r="L272" s="10">
        <v>0.8</v>
      </c>
      <c r="M272" s="10">
        <v>0.75760000000000005</v>
      </c>
      <c r="N272" s="12" t="s">
        <v>22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8">
        <v>117</v>
      </c>
      <c r="B273" s="8">
        <v>63</v>
      </c>
      <c r="C273" s="9" t="s">
        <v>15</v>
      </c>
      <c r="D273" s="8">
        <v>6310</v>
      </c>
      <c r="E273" s="9" t="s">
        <v>186</v>
      </c>
      <c r="F273" s="8">
        <v>631010</v>
      </c>
      <c r="G273" s="9" t="s">
        <v>172</v>
      </c>
      <c r="H273" s="8">
        <v>6310102003</v>
      </c>
      <c r="I273" s="9" t="s">
        <v>174</v>
      </c>
      <c r="J273" s="10">
        <v>0.8286</v>
      </c>
      <c r="K273" s="10">
        <v>0.7167</v>
      </c>
      <c r="L273" s="10">
        <v>0.93330000000000002</v>
      </c>
      <c r="M273" s="10">
        <v>0.82620000000000005</v>
      </c>
      <c r="N273" s="12" t="s">
        <v>41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8">
        <v>118</v>
      </c>
      <c r="B274" s="8">
        <v>63</v>
      </c>
      <c r="C274" s="9" t="s">
        <v>15</v>
      </c>
      <c r="D274" s="8">
        <v>6310</v>
      </c>
      <c r="E274" s="9" t="s">
        <v>186</v>
      </c>
      <c r="F274" s="8">
        <v>631010</v>
      </c>
      <c r="G274" s="9" t="s">
        <v>172</v>
      </c>
      <c r="H274" s="8">
        <v>6310102004</v>
      </c>
      <c r="I274" s="9" t="s">
        <v>175</v>
      </c>
      <c r="J274" s="10">
        <v>0.87429999999999997</v>
      </c>
      <c r="K274" s="10">
        <v>0.73329999999999995</v>
      </c>
      <c r="L274" s="39">
        <v>36526</v>
      </c>
      <c r="M274" s="10">
        <v>0.86919999999999997</v>
      </c>
      <c r="N274" s="12" t="s">
        <v>41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8">
        <v>119</v>
      </c>
      <c r="B275" s="8">
        <v>63</v>
      </c>
      <c r="C275" s="9" t="s">
        <v>15</v>
      </c>
      <c r="D275" s="8">
        <v>6310</v>
      </c>
      <c r="E275" s="9" t="s">
        <v>186</v>
      </c>
      <c r="F275" s="8">
        <v>631010</v>
      </c>
      <c r="G275" s="9" t="s">
        <v>172</v>
      </c>
      <c r="H275" s="8">
        <v>6310102005</v>
      </c>
      <c r="I275" s="9" t="s">
        <v>204</v>
      </c>
      <c r="J275" s="10">
        <v>0.8286</v>
      </c>
      <c r="K275" s="10">
        <v>0.75</v>
      </c>
      <c r="L275" s="10">
        <v>0.86670000000000003</v>
      </c>
      <c r="M275" s="10">
        <v>0.81510000000000005</v>
      </c>
      <c r="N275" s="12" t="s">
        <v>22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8">
        <v>120</v>
      </c>
      <c r="B276" s="8">
        <v>63</v>
      </c>
      <c r="C276" s="9" t="s">
        <v>15</v>
      </c>
      <c r="D276" s="8">
        <v>6310</v>
      </c>
      <c r="E276" s="9" t="s">
        <v>186</v>
      </c>
      <c r="F276" s="8">
        <v>631010</v>
      </c>
      <c r="G276" s="9" t="s">
        <v>172</v>
      </c>
      <c r="H276" s="8">
        <v>6310102006</v>
      </c>
      <c r="I276" s="9" t="s">
        <v>177</v>
      </c>
      <c r="J276" s="10">
        <v>0.78859999999999997</v>
      </c>
      <c r="K276" s="10">
        <v>0.65</v>
      </c>
      <c r="L276" s="10">
        <v>0.93330000000000002</v>
      </c>
      <c r="M276" s="10">
        <v>0.79059999999999997</v>
      </c>
      <c r="N276" s="12" t="s">
        <v>22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8">
        <v>121</v>
      </c>
      <c r="B277" s="8">
        <v>63</v>
      </c>
      <c r="C277" s="9" t="s">
        <v>15</v>
      </c>
      <c r="D277" s="8">
        <v>6310</v>
      </c>
      <c r="E277" s="9" t="s">
        <v>186</v>
      </c>
      <c r="F277" s="8">
        <v>631010</v>
      </c>
      <c r="G277" s="9" t="s">
        <v>172</v>
      </c>
      <c r="H277" s="8">
        <v>6310102007</v>
      </c>
      <c r="I277" s="9" t="s">
        <v>178</v>
      </c>
      <c r="J277" s="10">
        <v>0.8286</v>
      </c>
      <c r="K277" s="10">
        <v>0.8</v>
      </c>
      <c r="L277" s="10">
        <v>0.86670000000000003</v>
      </c>
      <c r="M277" s="10">
        <v>0.83169999999999999</v>
      </c>
      <c r="N277" s="12" t="s">
        <v>41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8">
        <v>122</v>
      </c>
      <c r="B278" s="8">
        <v>63</v>
      </c>
      <c r="C278" s="9" t="s">
        <v>15</v>
      </c>
      <c r="D278" s="8">
        <v>6310</v>
      </c>
      <c r="E278" s="9" t="s">
        <v>186</v>
      </c>
      <c r="F278" s="8">
        <v>631011</v>
      </c>
      <c r="G278" s="9" t="s">
        <v>205</v>
      </c>
      <c r="H278" s="8">
        <v>6310112001</v>
      </c>
      <c r="I278" s="9" t="s">
        <v>206</v>
      </c>
      <c r="J278" s="10">
        <v>0.85709999999999997</v>
      </c>
      <c r="K278" s="10">
        <v>0.83330000000000004</v>
      </c>
      <c r="L278" s="10">
        <v>0.6</v>
      </c>
      <c r="M278" s="10">
        <v>0.76349999999999996</v>
      </c>
      <c r="N278" s="12" t="s">
        <v>22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8">
        <v>123</v>
      </c>
      <c r="B279" s="8">
        <v>63</v>
      </c>
      <c r="C279" s="9" t="s">
        <v>15</v>
      </c>
      <c r="D279" s="8">
        <v>6310</v>
      </c>
      <c r="E279" s="9" t="s">
        <v>186</v>
      </c>
      <c r="F279" s="8">
        <v>631011</v>
      </c>
      <c r="G279" s="9" t="s">
        <v>205</v>
      </c>
      <c r="H279" s="8">
        <v>6310112002</v>
      </c>
      <c r="I279" s="9" t="s">
        <v>207</v>
      </c>
      <c r="J279" s="10">
        <v>0.77139999999999997</v>
      </c>
      <c r="K279" s="10">
        <v>0.63329999999999997</v>
      </c>
      <c r="L279" s="10">
        <v>0.66669999999999996</v>
      </c>
      <c r="M279" s="10">
        <v>0.6905</v>
      </c>
      <c r="N279" s="12" t="s">
        <v>19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8">
        <v>124</v>
      </c>
      <c r="B280" s="8">
        <v>63</v>
      </c>
      <c r="C280" s="9" t="s">
        <v>15</v>
      </c>
      <c r="D280" s="8">
        <v>6310</v>
      </c>
      <c r="E280" s="9" t="s">
        <v>186</v>
      </c>
      <c r="F280" s="8">
        <v>631011</v>
      </c>
      <c r="G280" s="9" t="s">
        <v>205</v>
      </c>
      <c r="H280" s="8">
        <v>6310112003</v>
      </c>
      <c r="I280" s="9" t="s">
        <v>64</v>
      </c>
      <c r="J280" s="10">
        <v>0.89139999999999997</v>
      </c>
      <c r="K280" s="10">
        <v>0.7833</v>
      </c>
      <c r="L280" s="10">
        <v>0.8</v>
      </c>
      <c r="M280" s="10">
        <v>0.82489999999999997</v>
      </c>
      <c r="N280" s="12" t="s">
        <v>41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8">
        <v>125</v>
      </c>
      <c r="B281" s="8">
        <v>63</v>
      </c>
      <c r="C281" s="9" t="s">
        <v>15</v>
      </c>
      <c r="D281" s="8">
        <v>6310</v>
      </c>
      <c r="E281" s="9" t="s">
        <v>186</v>
      </c>
      <c r="F281" s="8">
        <v>631011</v>
      </c>
      <c r="G281" s="9" t="s">
        <v>205</v>
      </c>
      <c r="H281" s="8">
        <v>6310112004</v>
      </c>
      <c r="I281" s="9" t="s">
        <v>67</v>
      </c>
      <c r="J281" s="10">
        <v>0.70860000000000001</v>
      </c>
      <c r="K281" s="10">
        <v>0.5</v>
      </c>
      <c r="L281" s="10">
        <v>0.66669999999999996</v>
      </c>
      <c r="M281" s="10">
        <v>0.62509999999999999</v>
      </c>
      <c r="N281" s="12" t="s">
        <v>19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8">
        <v>126</v>
      </c>
      <c r="B282" s="8">
        <v>63</v>
      </c>
      <c r="C282" s="9" t="s">
        <v>15</v>
      </c>
      <c r="D282" s="8">
        <v>6310</v>
      </c>
      <c r="E282" s="9" t="s">
        <v>186</v>
      </c>
      <c r="F282" s="8">
        <v>631011</v>
      </c>
      <c r="G282" s="9" t="s">
        <v>205</v>
      </c>
      <c r="H282" s="8">
        <v>6310112005</v>
      </c>
      <c r="I282" s="9" t="s">
        <v>53</v>
      </c>
      <c r="J282" s="10">
        <v>0.74860000000000004</v>
      </c>
      <c r="K282" s="10">
        <v>0.6</v>
      </c>
      <c r="L282" s="10">
        <v>0.4667</v>
      </c>
      <c r="M282" s="10">
        <v>0.60509999999999997</v>
      </c>
      <c r="N282" s="12" t="s">
        <v>19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8">
        <v>127</v>
      </c>
      <c r="B283" s="8">
        <v>63</v>
      </c>
      <c r="C283" s="9" t="s">
        <v>15</v>
      </c>
      <c r="D283" s="8">
        <v>6310</v>
      </c>
      <c r="E283" s="9" t="s">
        <v>186</v>
      </c>
      <c r="F283" s="8">
        <v>631011</v>
      </c>
      <c r="G283" s="9" t="s">
        <v>205</v>
      </c>
      <c r="H283" s="8">
        <v>6310112006</v>
      </c>
      <c r="I283" s="9" t="s">
        <v>69</v>
      </c>
      <c r="J283" s="10">
        <v>0.71430000000000005</v>
      </c>
      <c r="K283" s="10">
        <v>0.5</v>
      </c>
      <c r="L283" s="10">
        <v>0.86670000000000003</v>
      </c>
      <c r="M283" s="10">
        <v>0.69369999999999998</v>
      </c>
      <c r="N283" s="12" t="s">
        <v>19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8">
        <v>128</v>
      </c>
      <c r="B284" s="8">
        <v>63</v>
      </c>
      <c r="C284" s="9" t="s">
        <v>15</v>
      </c>
      <c r="D284" s="8">
        <v>6310</v>
      </c>
      <c r="E284" s="9" t="s">
        <v>186</v>
      </c>
      <c r="F284" s="8">
        <v>631011</v>
      </c>
      <c r="G284" s="9" t="s">
        <v>205</v>
      </c>
      <c r="H284" s="8">
        <v>6310112007</v>
      </c>
      <c r="I284" s="9" t="s">
        <v>65</v>
      </c>
      <c r="J284" s="10">
        <v>0.8</v>
      </c>
      <c r="K284" s="10">
        <v>0.61670000000000003</v>
      </c>
      <c r="L284" s="10">
        <v>0.66669999999999996</v>
      </c>
      <c r="M284" s="10">
        <v>0.69440000000000002</v>
      </c>
      <c r="N284" s="12" t="s">
        <v>19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8">
        <v>129</v>
      </c>
      <c r="B285" s="8">
        <v>63</v>
      </c>
      <c r="C285" s="9" t="s">
        <v>15</v>
      </c>
      <c r="D285" s="8">
        <v>6310</v>
      </c>
      <c r="E285" s="9" t="s">
        <v>186</v>
      </c>
      <c r="F285" s="8">
        <v>631011</v>
      </c>
      <c r="G285" s="9" t="s">
        <v>205</v>
      </c>
      <c r="H285" s="8">
        <v>6310112008</v>
      </c>
      <c r="I285" s="9" t="s">
        <v>58</v>
      </c>
      <c r="J285" s="10">
        <v>0.84</v>
      </c>
      <c r="K285" s="10">
        <v>0.66669999999999996</v>
      </c>
      <c r="L285" s="10">
        <v>0.86670000000000003</v>
      </c>
      <c r="M285" s="10">
        <v>0.79110000000000003</v>
      </c>
      <c r="N285" s="12" t="s">
        <v>22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8">
        <v>130</v>
      </c>
      <c r="B286" s="8">
        <v>63</v>
      </c>
      <c r="C286" s="9" t="s">
        <v>15</v>
      </c>
      <c r="D286" s="8">
        <v>6310</v>
      </c>
      <c r="E286" s="9" t="s">
        <v>186</v>
      </c>
      <c r="F286" s="8">
        <v>631011</v>
      </c>
      <c r="G286" s="9" t="s">
        <v>205</v>
      </c>
      <c r="H286" s="8">
        <v>6310112009</v>
      </c>
      <c r="I286" s="9" t="s">
        <v>56</v>
      </c>
      <c r="J286" s="10">
        <v>0.77710000000000001</v>
      </c>
      <c r="K286" s="10">
        <v>0.61670000000000003</v>
      </c>
      <c r="L286" s="10">
        <v>0.6</v>
      </c>
      <c r="M286" s="10">
        <v>0.66459999999999997</v>
      </c>
      <c r="N286" s="12" t="s">
        <v>19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8">
        <v>131</v>
      </c>
      <c r="B287" s="8">
        <v>63</v>
      </c>
      <c r="C287" s="9" t="s">
        <v>15</v>
      </c>
      <c r="D287" s="8">
        <v>6310</v>
      </c>
      <c r="E287" s="9" t="s">
        <v>186</v>
      </c>
      <c r="F287" s="8">
        <v>631011</v>
      </c>
      <c r="G287" s="9" t="s">
        <v>205</v>
      </c>
      <c r="H287" s="8">
        <v>6310112010</v>
      </c>
      <c r="I287" s="9" t="s">
        <v>74</v>
      </c>
      <c r="J287" s="10">
        <v>0.72</v>
      </c>
      <c r="K287" s="10">
        <v>0.5</v>
      </c>
      <c r="L287" s="10">
        <v>0.86670000000000003</v>
      </c>
      <c r="M287" s="10">
        <v>0.6956</v>
      </c>
      <c r="N287" s="12" t="s">
        <v>19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8">
        <v>132</v>
      </c>
      <c r="B288" s="8">
        <v>63</v>
      </c>
      <c r="C288" s="9" t="s">
        <v>15</v>
      </c>
      <c r="D288" s="8">
        <v>6310</v>
      </c>
      <c r="E288" s="9" t="s">
        <v>186</v>
      </c>
      <c r="F288" s="8">
        <v>631011</v>
      </c>
      <c r="G288" s="9" t="s">
        <v>205</v>
      </c>
      <c r="H288" s="8">
        <v>6310112011</v>
      </c>
      <c r="I288" s="9" t="s">
        <v>55</v>
      </c>
      <c r="J288" s="10">
        <v>0.85709999999999997</v>
      </c>
      <c r="K288" s="10">
        <v>0.66669999999999996</v>
      </c>
      <c r="L288" s="10">
        <v>0.4667</v>
      </c>
      <c r="M288" s="10">
        <v>0.66349999999999998</v>
      </c>
      <c r="N288" s="12" t="s">
        <v>19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8">
        <v>133</v>
      </c>
      <c r="B289" s="8">
        <v>63</v>
      </c>
      <c r="C289" s="9" t="s">
        <v>15</v>
      </c>
      <c r="D289" s="8">
        <v>6310</v>
      </c>
      <c r="E289" s="9" t="s">
        <v>186</v>
      </c>
      <c r="F289" s="8">
        <v>631011</v>
      </c>
      <c r="G289" s="9" t="s">
        <v>205</v>
      </c>
      <c r="H289" s="8">
        <v>6310112012</v>
      </c>
      <c r="I289" s="9" t="s">
        <v>208</v>
      </c>
      <c r="J289" s="10">
        <v>0.84</v>
      </c>
      <c r="K289" s="10">
        <v>0.65</v>
      </c>
      <c r="L289" s="10">
        <v>0.6</v>
      </c>
      <c r="M289" s="10">
        <v>0.69669999999999999</v>
      </c>
      <c r="N289" s="12" t="s">
        <v>19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8">
        <v>134</v>
      </c>
      <c r="B290" s="8">
        <v>63</v>
      </c>
      <c r="C290" s="9" t="s">
        <v>15</v>
      </c>
      <c r="D290" s="8">
        <v>6310</v>
      </c>
      <c r="E290" s="9" t="s">
        <v>186</v>
      </c>
      <c r="F290" s="8">
        <v>631011</v>
      </c>
      <c r="G290" s="9" t="s">
        <v>205</v>
      </c>
      <c r="H290" s="8">
        <v>6310112013</v>
      </c>
      <c r="I290" s="9" t="s">
        <v>52</v>
      </c>
      <c r="J290" s="10">
        <v>0.76570000000000005</v>
      </c>
      <c r="K290" s="10">
        <v>0.63329999999999997</v>
      </c>
      <c r="L290" s="10">
        <v>0.6</v>
      </c>
      <c r="M290" s="10">
        <v>0.6663</v>
      </c>
      <c r="N290" s="12" t="s">
        <v>19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8">
        <v>135</v>
      </c>
      <c r="B291" s="8">
        <v>63</v>
      </c>
      <c r="C291" s="9" t="s">
        <v>15</v>
      </c>
      <c r="D291" s="8">
        <v>6310</v>
      </c>
      <c r="E291" s="9" t="s">
        <v>186</v>
      </c>
      <c r="F291" s="8">
        <v>631012</v>
      </c>
      <c r="G291" s="9" t="s">
        <v>118</v>
      </c>
      <c r="H291" s="8">
        <v>6310122001</v>
      </c>
      <c r="I291" s="9" t="s">
        <v>118</v>
      </c>
      <c r="J291" s="10">
        <v>0.86860000000000004</v>
      </c>
      <c r="K291" s="10">
        <v>0.88329999999999997</v>
      </c>
      <c r="L291" s="10">
        <v>0.66669999999999996</v>
      </c>
      <c r="M291" s="10">
        <v>0.80620000000000003</v>
      </c>
      <c r="N291" s="12" t="s">
        <v>22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8">
        <v>136</v>
      </c>
      <c r="B292" s="8">
        <v>63</v>
      </c>
      <c r="C292" s="9" t="s">
        <v>15</v>
      </c>
      <c r="D292" s="8">
        <v>6310</v>
      </c>
      <c r="E292" s="9" t="s">
        <v>186</v>
      </c>
      <c r="F292" s="8">
        <v>631012</v>
      </c>
      <c r="G292" s="9" t="s">
        <v>118</v>
      </c>
      <c r="H292" s="8">
        <v>6310122002</v>
      </c>
      <c r="I292" s="9" t="s">
        <v>117</v>
      </c>
      <c r="J292" s="10">
        <v>0.81710000000000005</v>
      </c>
      <c r="K292" s="10">
        <v>0.75</v>
      </c>
      <c r="L292" s="10">
        <v>0.6</v>
      </c>
      <c r="M292" s="10">
        <v>0.72240000000000004</v>
      </c>
      <c r="N292" s="12" t="s">
        <v>22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8">
        <v>137</v>
      </c>
      <c r="B293" s="8">
        <v>63</v>
      </c>
      <c r="C293" s="9" t="s">
        <v>15</v>
      </c>
      <c r="D293" s="8">
        <v>6310</v>
      </c>
      <c r="E293" s="9" t="s">
        <v>186</v>
      </c>
      <c r="F293" s="8">
        <v>631012</v>
      </c>
      <c r="G293" s="9" t="s">
        <v>118</v>
      </c>
      <c r="H293" s="8">
        <v>6310122003</v>
      </c>
      <c r="I293" s="9" t="s">
        <v>120</v>
      </c>
      <c r="J293" s="10">
        <v>0.8286</v>
      </c>
      <c r="K293" s="10">
        <v>0.63329999999999997</v>
      </c>
      <c r="L293" s="10">
        <v>0.6</v>
      </c>
      <c r="M293" s="10">
        <v>0.68730000000000002</v>
      </c>
      <c r="N293" s="12" t="s">
        <v>19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8">
        <v>138</v>
      </c>
      <c r="B294" s="8">
        <v>63</v>
      </c>
      <c r="C294" s="9" t="s">
        <v>15</v>
      </c>
      <c r="D294" s="8">
        <v>6310</v>
      </c>
      <c r="E294" s="9" t="s">
        <v>186</v>
      </c>
      <c r="F294" s="8">
        <v>631012</v>
      </c>
      <c r="G294" s="9" t="s">
        <v>118</v>
      </c>
      <c r="H294" s="8">
        <v>6310122004</v>
      </c>
      <c r="I294" s="9" t="s">
        <v>209</v>
      </c>
      <c r="J294" s="10">
        <v>0.74860000000000004</v>
      </c>
      <c r="K294" s="10">
        <v>0.58330000000000004</v>
      </c>
      <c r="L294" s="10">
        <v>0.8</v>
      </c>
      <c r="M294" s="10">
        <v>0.71060000000000001</v>
      </c>
      <c r="N294" s="12" t="s">
        <v>22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8">
        <v>139</v>
      </c>
      <c r="B295" s="8">
        <v>63</v>
      </c>
      <c r="C295" s="9" t="s">
        <v>15</v>
      </c>
      <c r="D295" s="8">
        <v>6310</v>
      </c>
      <c r="E295" s="9" t="s">
        <v>186</v>
      </c>
      <c r="F295" s="8">
        <v>631012</v>
      </c>
      <c r="G295" s="9" t="s">
        <v>118</v>
      </c>
      <c r="H295" s="8">
        <v>6310122005</v>
      </c>
      <c r="I295" s="9" t="s">
        <v>124</v>
      </c>
      <c r="J295" s="10">
        <v>0.8286</v>
      </c>
      <c r="K295" s="10">
        <v>0.66669999999999996</v>
      </c>
      <c r="L295" s="10">
        <v>0.6</v>
      </c>
      <c r="M295" s="10">
        <v>0.69840000000000002</v>
      </c>
      <c r="N295" s="12" t="s">
        <v>19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8">
        <v>140</v>
      </c>
      <c r="B296" s="8">
        <v>63</v>
      </c>
      <c r="C296" s="9" t="s">
        <v>15</v>
      </c>
      <c r="D296" s="8">
        <v>6310</v>
      </c>
      <c r="E296" s="9" t="s">
        <v>186</v>
      </c>
      <c r="F296" s="8">
        <v>631012</v>
      </c>
      <c r="G296" s="9" t="s">
        <v>118</v>
      </c>
      <c r="H296" s="8">
        <v>6310122006</v>
      </c>
      <c r="I296" s="9" t="s">
        <v>119</v>
      </c>
      <c r="J296" s="10">
        <v>0.74860000000000004</v>
      </c>
      <c r="K296" s="10">
        <v>0.7833</v>
      </c>
      <c r="L296" s="10">
        <v>0.6</v>
      </c>
      <c r="M296" s="10">
        <v>0.71060000000000001</v>
      </c>
      <c r="N296" s="12" t="s">
        <v>22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8">
        <v>141</v>
      </c>
      <c r="B297" s="8">
        <v>63</v>
      </c>
      <c r="C297" s="9" t="s">
        <v>15</v>
      </c>
      <c r="D297" s="8">
        <v>6310</v>
      </c>
      <c r="E297" s="9" t="s">
        <v>186</v>
      </c>
      <c r="F297" s="8">
        <v>631012</v>
      </c>
      <c r="G297" s="9" t="s">
        <v>118</v>
      </c>
      <c r="H297" s="8">
        <v>6310122007</v>
      </c>
      <c r="I297" s="9" t="s">
        <v>210</v>
      </c>
      <c r="J297" s="10">
        <v>0.8</v>
      </c>
      <c r="K297" s="10">
        <v>0.55000000000000004</v>
      </c>
      <c r="L297" s="10">
        <v>0.4667</v>
      </c>
      <c r="M297" s="10">
        <v>0.60560000000000003</v>
      </c>
      <c r="N297" s="12" t="s">
        <v>19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8">
        <v>142</v>
      </c>
      <c r="B298" s="8">
        <v>63</v>
      </c>
      <c r="C298" s="9" t="s">
        <v>15</v>
      </c>
      <c r="D298" s="8">
        <v>6310</v>
      </c>
      <c r="E298" s="9" t="s">
        <v>186</v>
      </c>
      <c r="F298" s="8">
        <v>631012</v>
      </c>
      <c r="G298" s="9" t="s">
        <v>118</v>
      </c>
      <c r="H298" s="8">
        <v>6310122008</v>
      </c>
      <c r="I298" s="9" t="s">
        <v>131</v>
      </c>
      <c r="J298" s="10">
        <v>0.58289999999999997</v>
      </c>
      <c r="K298" s="10">
        <v>0.43330000000000002</v>
      </c>
      <c r="L298" s="10">
        <v>0.73329999999999995</v>
      </c>
      <c r="M298" s="10">
        <v>0.58320000000000005</v>
      </c>
      <c r="N298" s="12" t="s">
        <v>45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8">
        <v>143</v>
      </c>
      <c r="B299" s="8">
        <v>63</v>
      </c>
      <c r="C299" s="9" t="s">
        <v>15</v>
      </c>
      <c r="D299" s="8">
        <v>6310</v>
      </c>
      <c r="E299" s="9" t="s">
        <v>186</v>
      </c>
      <c r="F299" s="8">
        <v>631012</v>
      </c>
      <c r="G299" s="9" t="s">
        <v>118</v>
      </c>
      <c r="H299" s="8">
        <v>6310122009</v>
      </c>
      <c r="I299" s="9" t="s">
        <v>129</v>
      </c>
      <c r="J299" s="10">
        <v>0.61709999999999998</v>
      </c>
      <c r="K299" s="10">
        <v>0.33329999999999999</v>
      </c>
      <c r="L299" s="10">
        <v>0.66669999999999996</v>
      </c>
      <c r="M299" s="10">
        <v>0.53900000000000003</v>
      </c>
      <c r="N299" s="12" t="s">
        <v>45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8">
        <v>144</v>
      </c>
      <c r="B300" s="8">
        <v>63</v>
      </c>
      <c r="C300" s="9" t="s">
        <v>15</v>
      </c>
      <c r="D300" s="8">
        <v>6310</v>
      </c>
      <c r="E300" s="9" t="s">
        <v>186</v>
      </c>
      <c r="F300" s="8">
        <v>631012</v>
      </c>
      <c r="G300" s="9" t="s">
        <v>118</v>
      </c>
      <c r="H300" s="8">
        <v>6310122010</v>
      </c>
      <c r="I300" s="9" t="s">
        <v>130</v>
      </c>
      <c r="J300" s="10">
        <v>0.4743</v>
      </c>
      <c r="K300" s="10">
        <v>0.36670000000000003</v>
      </c>
      <c r="L300" s="10">
        <v>0.66669999999999996</v>
      </c>
      <c r="M300" s="10">
        <v>0.50249999999999995</v>
      </c>
      <c r="N300" s="12" t="s">
        <v>45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35"/>
      <c r="K301" s="35"/>
      <c r="L301" s="35"/>
      <c r="M301" s="36"/>
      <c r="N301" s="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 t="s">
        <v>20</v>
      </c>
      <c r="C302" s="1"/>
      <c r="D302" s="1"/>
      <c r="E302" s="14">
        <v>23</v>
      </c>
      <c r="F302" s="1"/>
      <c r="G302" s="1"/>
      <c r="H302" s="1"/>
      <c r="I302" s="1"/>
      <c r="J302" s="35"/>
      <c r="K302" s="35"/>
      <c r="L302" s="35"/>
      <c r="M302" s="35"/>
      <c r="N302" s="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 t="s">
        <v>23</v>
      </c>
      <c r="C303" s="1"/>
      <c r="D303" s="1"/>
      <c r="E303" s="14">
        <v>59</v>
      </c>
      <c r="F303" s="1"/>
      <c r="G303" s="1"/>
      <c r="H303" s="1"/>
      <c r="I303" s="1"/>
      <c r="J303" s="35"/>
      <c r="K303" s="35"/>
      <c r="L303" s="35"/>
      <c r="M303" s="35"/>
      <c r="N303" s="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 t="s">
        <v>25</v>
      </c>
      <c r="C304" s="1"/>
      <c r="D304" s="1"/>
      <c r="E304" s="14">
        <v>59</v>
      </c>
      <c r="F304" s="1"/>
      <c r="G304" s="1"/>
      <c r="H304" s="1"/>
      <c r="I304" s="1"/>
      <c r="J304" s="35"/>
      <c r="K304" s="35"/>
      <c r="L304" s="35"/>
      <c r="M304" s="35"/>
      <c r="N304" s="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 t="s">
        <v>27</v>
      </c>
      <c r="C305" s="1"/>
      <c r="D305" s="1"/>
      <c r="E305" s="14">
        <v>3</v>
      </c>
      <c r="F305" s="1"/>
      <c r="G305" s="1"/>
      <c r="H305" s="1"/>
      <c r="I305" s="1"/>
      <c r="J305" s="35"/>
      <c r="K305" s="35"/>
      <c r="L305" s="35"/>
      <c r="M305" s="35"/>
      <c r="N305" s="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 t="s">
        <v>29</v>
      </c>
      <c r="C306" s="1"/>
      <c r="D306" s="1"/>
      <c r="E306" s="14">
        <v>0</v>
      </c>
      <c r="F306" s="1"/>
      <c r="G306" s="1"/>
      <c r="H306" s="1"/>
      <c r="I306" s="1"/>
      <c r="J306" s="35"/>
      <c r="K306" s="35"/>
      <c r="L306" s="35"/>
      <c r="M306" s="35"/>
      <c r="N306" s="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4">
        <v>144</v>
      </c>
      <c r="F307" s="1"/>
      <c r="G307" s="1"/>
      <c r="H307" s="1"/>
      <c r="I307" s="1"/>
      <c r="J307" s="35"/>
      <c r="K307" s="35"/>
      <c r="L307" s="35"/>
      <c r="M307" s="35"/>
      <c r="N307" s="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" t="s">
        <v>211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9.75" customHeight="1">
      <c r="A310" s="40" t="s">
        <v>1</v>
      </c>
      <c r="B310" s="40" t="s">
        <v>2</v>
      </c>
      <c r="C310" s="40" t="s">
        <v>3</v>
      </c>
      <c r="D310" s="40" t="s">
        <v>4</v>
      </c>
      <c r="E310" s="40" t="s">
        <v>5</v>
      </c>
      <c r="F310" s="40" t="s">
        <v>6</v>
      </c>
      <c r="G310" s="40" t="s">
        <v>7</v>
      </c>
      <c r="H310" s="40" t="s">
        <v>8</v>
      </c>
      <c r="I310" s="40" t="s">
        <v>9</v>
      </c>
      <c r="J310" s="40" t="s">
        <v>212</v>
      </c>
      <c r="K310" s="40" t="s">
        <v>213</v>
      </c>
      <c r="L310" s="40" t="s">
        <v>214</v>
      </c>
      <c r="M310" s="40" t="s">
        <v>215</v>
      </c>
      <c r="N310" s="40" t="s">
        <v>36</v>
      </c>
      <c r="O310" s="4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2">
        <v>1</v>
      </c>
      <c r="B311" s="43">
        <v>63</v>
      </c>
      <c r="C311" s="43" t="s">
        <v>15</v>
      </c>
      <c r="D311" s="43">
        <v>6310</v>
      </c>
      <c r="E311" s="44" t="s">
        <v>186</v>
      </c>
      <c r="F311" s="45">
        <v>631001</v>
      </c>
      <c r="G311" s="43" t="s">
        <v>17</v>
      </c>
      <c r="H311" s="43">
        <v>6310012005</v>
      </c>
      <c r="I311" s="46" t="s">
        <v>18</v>
      </c>
      <c r="J311" s="47">
        <v>8114</v>
      </c>
      <c r="K311" s="47">
        <v>7333</v>
      </c>
      <c r="L311" s="48">
        <v>6667</v>
      </c>
      <c r="M311" s="47">
        <v>7371</v>
      </c>
      <c r="N311" s="43" t="s">
        <v>22</v>
      </c>
      <c r="O311" s="4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2">
        <v>2</v>
      </c>
      <c r="B312" s="43">
        <v>63</v>
      </c>
      <c r="C312" s="43" t="s">
        <v>15</v>
      </c>
      <c r="D312" s="43">
        <v>6310</v>
      </c>
      <c r="E312" s="43" t="s">
        <v>186</v>
      </c>
      <c r="F312" s="49">
        <v>631001</v>
      </c>
      <c r="G312" s="43" t="s">
        <v>17</v>
      </c>
      <c r="H312" s="43">
        <v>6310012006</v>
      </c>
      <c r="I312" s="43" t="s">
        <v>21</v>
      </c>
      <c r="J312" s="50">
        <v>8400</v>
      </c>
      <c r="K312" s="47">
        <v>8667</v>
      </c>
      <c r="L312" s="47">
        <v>8667</v>
      </c>
      <c r="M312" s="51">
        <v>8578</v>
      </c>
      <c r="N312" s="43" t="s">
        <v>216</v>
      </c>
      <c r="O312" s="4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2">
        <v>3</v>
      </c>
      <c r="B313" s="43">
        <v>63</v>
      </c>
      <c r="C313" s="43" t="s">
        <v>15</v>
      </c>
      <c r="D313" s="43">
        <v>6310</v>
      </c>
      <c r="E313" s="45" t="s">
        <v>186</v>
      </c>
      <c r="F313" s="43">
        <v>631001</v>
      </c>
      <c r="G313" s="43" t="s">
        <v>17</v>
      </c>
      <c r="H313" s="43">
        <v>6310012029</v>
      </c>
      <c r="I313" s="43" t="s">
        <v>24</v>
      </c>
      <c r="J313" s="47">
        <v>7886</v>
      </c>
      <c r="K313" s="52">
        <v>6167</v>
      </c>
      <c r="L313" s="53">
        <v>8667</v>
      </c>
      <c r="M313" s="54">
        <v>7573</v>
      </c>
      <c r="N313" s="43" t="s">
        <v>22</v>
      </c>
      <c r="O313" s="4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2">
        <v>4</v>
      </c>
      <c r="B314" s="43">
        <v>63</v>
      </c>
      <c r="C314" s="43" t="s">
        <v>15</v>
      </c>
      <c r="D314" s="55">
        <v>6310</v>
      </c>
      <c r="E314" s="56" t="s">
        <v>186</v>
      </c>
      <c r="F314" s="43">
        <v>631001</v>
      </c>
      <c r="G314" s="43" t="s">
        <v>17</v>
      </c>
      <c r="H314" s="43">
        <v>6310012030</v>
      </c>
      <c r="I314" s="43" t="s">
        <v>26</v>
      </c>
      <c r="J314" s="47">
        <v>8343</v>
      </c>
      <c r="K314" s="47">
        <v>4500</v>
      </c>
      <c r="L314" s="47">
        <v>8667</v>
      </c>
      <c r="M314" s="47">
        <v>7170</v>
      </c>
      <c r="N314" s="43" t="s">
        <v>22</v>
      </c>
      <c r="O314" s="4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2">
        <v>5</v>
      </c>
      <c r="B315" s="57">
        <v>63</v>
      </c>
      <c r="C315" s="43" t="s">
        <v>15</v>
      </c>
      <c r="D315" s="58">
        <v>6310</v>
      </c>
      <c r="E315" s="43" t="s">
        <v>186</v>
      </c>
      <c r="F315" s="43">
        <v>631001</v>
      </c>
      <c r="G315" s="43" t="s">
        <v>17</v>
      </c>
      <c r="H315" s="43">
        <v>6310012031</v>
      </c>
      <c r="I315" s="43" t="s">
        <v>28</v>
      </c>
      <c r="J315" s="47">
        <v>8286</v>
      </c>
      <c r="K315" s="47">
        <v>6333</v>
      </c>
      <c r="L315" s="47">
        <v>9333</v>
      </c>
      <c r="M315" s="47">
        <v>7984</v>
      </c>
      <c r="N315" s="43" t="s">
        <v>22</v>
      </c>
      <c r="O315" s="4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2">
        <v>6</v>
      </c>
      <c r="B316" s="59">
        <v>63</v>
      </c>
      <c r="C316" s="43" t="s">
        <v>15</v>
      </c>
      <c r="D316" s="60">
        <v>6310</v>
      </c>
      <c r="E316" s="61" t="s">
        <v>186</v>
      </c>
      <c r="F316" s="43">
        <v>631001</v>
      </c>
      <c r="G316" s="43" t="s">
        <v>17</v>
      </c>
      <c r="H316" s="45">
        <v>6310012032</v>
      </c>
      <c r="I316" s="62" t="s">
        <v>30</v>
      </c>
      <c r="J316" s="47">
        <v>8571</v>
      </c>
      <c r="K316" s="47">
        <v>6667</v>
      </c>
      <c r="L316" s="63">
        <v>6000</v>
      </c>
      <c r="M316" s="54">
        <v>7079</v>
      </c>
      <c r="N316" s="43" t="s">
        <v>22</v>
      </c>
      <c r="O316" s="4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2">
        <v>7</v>
      </c>
      <c r="B317" s="58">
        <v>63</v>
      </c>
      <c r="C317" s="62" t="s">
        <v>15</v>
      </c>
      <c r="D317" s="64">
        <v>6310</v>
      </c>
      <c r="E317" s="65" t="s">
        <v>186</v>
      </c>
      <c r="F317" s="66">
        <v>631001</v>
      </c>
      <c r="G317" s="43" t="s">
        <v>17</v>
      </c>
      <c r="H317" s="56">
        <v>6310012033</v>
      </c>
      <c r="I317" s="45" t="s">
        <v>31</v>
      </c>
      <c r="J317" s="67">
        <v>7029</v>
      </c>
      <c r="K317" s="47">
        <v>6000</v>
      </c>
      <c r="L317" s="47">
        <v>8667</v>
      </c>
      <c r="M317" s="47">
        <v>7232</v>
      </c>
      <c r="N317" s="59" t="s">
        <v>22</v>
      </c>
      <c r="O317" s="4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2">
        <v>8</v>
      </c>
      <c r="B318" s="68">
        <v>63</v>
      </c>
      <c r="C318" s="69" t="s">
        <v>15</v>
      </c>
      <c r="D318" s="44">
        <v>6310</v>
      </c>
      <c r="E318" s="64" t="s">
        <v>186</v>
      </c>
      <c r="F318" s="70">
        <v>631002</v>
      </c>
      <c r="G318" s="71" t="s">
        <v>32</v>
      </c>
      <c r="H318" s="72">
        <v>6310022002</v>
      </c>
      <c r="I318" s="69" t="s">
        <v>33</v>
      </c>
      <c r="J318" s="73">
        <v>8629</v>
      </c>
      <c r="K318" s="51">
        <v>5667</v>
      </c>
      <c r="L318" s="47">
        <v>6667</v>
      </c>
      <c r="M318" s="47">
        <v>6987</v>
      </c>
      <c r="N318" s="60" t="s">
        <v>19</v>
      </c>
      <c r="O318" s="4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2">
        <v>9</v>
      </c>
      <c r="B319" s="71">
        <v>63</v>
      </c>
      <c r="C319" s="74" t="s">
        <v>15</v>
      </c>
      <c r="D319" s="61">
        <v>6310</v>
      </c>
      <c r="E319" s="43" t="s">
        <v>186</v>
      </c>
      <c r="F319" s="45">
        <v>631002</v>
      </c>
      <c r="G319" s="43" t="s">
        <v>32</v>
      </c>
      <c r="H319" s="71">
        <v>6310022003</v>
      </c>
      <c r="I319" s="43" t="s">
        <v>35</v>
      </c>
      <c r="J319" s="47">
        <v>8343</v>
      </c>
      <c r="K319" s="54">
        <v>6833</v>
      </c>
      <c r="L319" s="47">
        <v>8667</v>
      </c>
      <c r="M319" s="75">
        <v>7948</v>
      </c>
      <c r="N319" s="43" t="s">
        <v>22</v>
      </c>
      <c r="O319" s="4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2">
        <v>10</v>
      </c>
      <c r="B320" s="49">
        <v>63</v>
      </c>
      <c r="C320" s="43" t="s">
        <v>15</v>
      </c>
      <c r="D320" s="60">
        <v>6310</v>
      </c>
      <c r="E320" s="43" t="s">
        <v>186</v>
      </c>
      <c r="F320" s="55">
        <v>631002</v>
      </c>
      <c r="G320" s="43" t="s">
        <v>32</v>
      </c>
      <c r="H320" s="43">
        <v>6310022004</v>
      </c>
      <c r="I320" s="66" t="s">
        <v>37</v>
      </c>
      <c r="J320" s="47">
        <v>8629</v>
      </c>
      <c r="K320" s="75">
        <v>7833</v>
      </c>
      <c r="L320" s="47">
        <v>6667</v>
      </c>
      <c r="M320" s="63">
        <v>7710</v>
      </c>
      <c r="N320" s="43" t="s">
        <v>22</v>
      </c>
      <c r="O320" s="4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2">
        <v>11</v>
      </c>
      <c r="B321" s="60">
        <v>63</v>
      </c>
      <c r="C321" s="43" t="s">
        <v>15</v>
      </c>
      <c r="D321" s="71">
        <v>6310</v>
      </c>
      <c r="E321" s="56" t="s">
        <v>186</v>
      </c>
      <c r="F321" s="71">
        <v>631002</v>
      </c>
      <c r="G321" s="46" t="s">
        <v>32</v>
      </c>
      <c r="H321" s="45">
        <v>6310022005</v>
      </c>
      <c r="I321" s="56" t="s">
        <v>40</v>
      </c>
      <c r="J321" s="76">
        <v>8571</v>
      </c>
      <c r="K321" s="47">
        <v>6500</v>
      </c>
      <c r="L321" s="47">
        <v>8667</v>
      </c>
      <c r="M321" s="53">
        <v>7913</v>
      </c>
      <c r="N321" s="43" t="s">
        <v>22</v>
      </c>
      <c r="O321" s="4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2">
        <v>12</v>
      </c>
      <c r="B322" s="77" t="s">
        <v>217</v>
      </c>
      <c r="C322" s="62" t="s">
        <v>15</v>
      </c>
      <c r="D322" s="62">
        <v>6310</v>
      </c>
      <c r="E322" s="43" t="s">
        <v>186</v>
      </c>
      <c r="F322" s="56">
        <v>631002</v>
      </c>
      <c r="G322" s="43" t="s">
        <v>32</v>
      </c>
      <c r="H322" s="43">
        <v>6310022006</v>
      </c>
      <c r="I322" s="43" t="s">
        <v>42</v>
      </c>
      <c r="J322" s="78">
        <v>7600</v>
      </c>
      <c r="K322" s="79">
        <v>5667</v>
      </c>
      <c r="L322" s="67">
        <v>6667</v>
      </c>
      <c r="M322" s="47">
        <v>6644</v>
      </c>
      <c r="N322" s="43" t="s">
        <v>19</v>
      </c>
      <c r="O322" s="4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2">
        <v>13</v>
      </c>
      <c r="B323" s="65">
        <v>63</v>
      </c>
      <c r="C323" s="43" t="s">
        <v>15</v>
      </c>
      <c r="D323" s="43">
        <v>6310</v>
      </c>
      <c r="E323" s="80" t="s">
        <v>186</v>
      </c>
      <c r="F323" s="60">
        <v>631002</v>
      </c>
      <c r="G323" s="56" t="s">
        <v>32</v>
      </c>
      <c r="H323" s="43">
        <v>6310022007</v>
      </c>
      <c r="I323" s="61" t="s">
        <v>43</v>
      </c>
      <c r="J323" s="67">
        <v>8000</v>
      </c>
      <c r="K323" s="76">
        <v>6500</v>
      </c>
      <c r="L323" s="81">
        <v>7333</v>
      </c>
      <c r="M323" s="82">
        <v>7278</v>
      </c>
      <c r="N323" s="83" t="s">
        <v>22</v>
      </c>
      <c r="O323" s="4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2">
        <v>14</v>
      </c>
      <c r="B324" s="84">
        <v>63</v>
      </c>
      <c r="C324" s="43" t="s">
        <v>15</v>
      </c>
      <c r="D324" s="85">
        <v>6310</v>
      </c>
      <c r="E324" s="49" t="s">
        <v>186</v>
      </c>
      <c r="F324" s="43">
        <v>631002</v>
      </c>
      <c r="G324" s="43" t="s">
        <v>32</v>
      </c>
      <c r="H324" s="43" t="s">
        <v>218</v>
      </c>
      <c r="I324" s="56" t="s">
        <v>44</v>
      </c>
      <c r="J324" s="63">
        <v>8000</v>
      </c>
      <c r="K324" s="86">
        <v>6333</v>
      </c>
      <c r="L324" s="87">
        <v>7333</v>
      </c>
      <c r="M324" s="63">
        <v>7222</v>
      </c>
      <c r="N324" s="56" t="s">
        <v>22</v>
      </c>
      <c r="O324" s="4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2">
        <v>15</v>
      </c>
      <c r="B325" s="56">
        <v>63</v>
      </c>
      <c r="C325" s="60" t="s">
        <v>15</v>
      </c>
      <c r="D325" s="43">
        <v>6310</v>
      </c>
      <c r="E325" s="45" t="s">
        <v>186</v>
      </c>
      <c r="F325" s="43">
        <v>631002</v>
      </c>
      <c r="G325" s="65" t="s">
        <v>32</v>
      </c>
      <c r="H325" s="43">
        <v>6310022009</v>
      </c>
      <c r="I325" s="43" t="s">
        <v>46</v>
      </c>
      <c r="J325" s="47">
        <v>8629</v>
      </c>
      <c r="K325" s="47">
        <v>8000</v>
      </c>
      <c r="L325" s="47">
        <v>9333</v>
      </c>
      <c r="M325" s="81">
        <v>8654</v>
      </c>
      <c r="N325" s="43" t="s">
        <v>41</v>
      </c>
      <c r="O325" s="4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2">
        <v>16</v>
      </c>
      <c r="B326" s="59">
        <v>63</v>
      </c>
      <c r="C326" s="43" t="s">
        <v>15</v>
      </c>
      <c r="D326" s="65">
        <v>6310</v>
      </c>
      <c r="E326" s="43" t="s">
        <v>186</v>
      </c>
      <c r="F326" s="43">
        <v>631002</v>
      </c>
      <c r="G326" s="43" t="s">
        <v>32</v>
      </c>
      <c r="H326" s="60">
        <v>6310022010</v>
      </c>
      <c r="I326" s="62" t="s">
        <v>48</v>
      </c>
      <c r="J326" s="47">
        <v>8629</v>
      </c>
      <c r="K326" s="88">
        <v>7000</v>
      </c>
      <c r="L326" s="47">
        <v>8000</v>
      </c>
      <c r="M326" s="75">
        <v>7876</v>
      </c>
      <c r="N326" s="43" t="s">
        <v>22</v>
      </c>
      <c r="O326" s="4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2">
        <v>17</v>
      </c>
      <c r="B327" s="43">
        <v>63</v>
      </c>
      <c r="C327" s="43" t="s">
        <v>15</v>
      </c>
      <c r="D327" s="43">
        <v>6310</v>
      </c>
      <c r="E327" s="43" t="s">
        <v>186</v>
      </c>
      <c r="F327" s="43">
        <v>631002</v>
      </c>
      <c r="G327" s="43" t="s">
        <v>32</v>
      </c>
      <c r="H327" s="43">
        <v>6310022011</v>
      </c>
      <c r="I327" s="43" t="s">
        <v>50</v>
      </c>
      <c r="J327" s="47">
        <v>7086</v>
      </c>
      <c r="K327" s="54">
        <v>7000</v>
      </c>
      <c r="L327" s="50">
        <v>8000</v>
      </c>
      <c r="M327" s="47">
        <v>7362</v>
      </c>
      <c r="N327" s="43" t="s">
        <v>22</v>
      </c>
      <c r="O327" s="4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2">
        <v>18</v>
      </c>
      <c r="B328" s="43">
        <v>63</v>
      </c>
      <c r="C328" s="43" t="s">
        <v>15</v>
      </c>
      <c r="D328" s="43">
        <v>6310</v>
      </c>
      <c r="E328" s="43" t="s">
        <v>186</v>
      </c>
      <c r="F328" s="43">
        <v>631002</v>
      </c>
      <c r="G328" s="43" t="s">
        <v>32</v>
      </c>
      <c r="H328" s="43">
        <v>6310022012</v>
      </c>
      <c r="I328" s="43" t="s">
        <v>51</v>
      </c>
      <c r="J328" s="86">
        <v>7771</v>
      </c>
      <c r="K328" s="47">
        <v>7333</v>
      </c>
      <c r="L328" s="47">
        <v>6667</v>
      </c>
      <c r="M328" s="89">
        <v>7257</v>
      </c>
      <c r="N328" s="43" t="s">
        <v>22</v>
      </c>
      <c r="O328" s="4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2">
        <v>19</v>
      </c>
      <c r="B329" s="85">
        <v>63</v>
      </c>
      <c r="C329" s="43" t="s">
        <v>15</v>
      </c>
      <c r="D329" s="56">
        <v>6310</v>
      </c>
      <c r="E329" s="43" t="s">
        <v>186</v>
      </c>
      <c r="F329" s="43">
        <v>631002</v>
      </c>
      <c r="G329" s="43" t="s">
        <v>32</v>
      </c>
      <c r="H329" s="60">
        <v>6310022019</v>
      </c>
      <c r="I329" s="59" t="s">
        <v>59</v>
      </c>
      <c r="J329" s="82">
        <v>7371</v>
      </c>
      <c r="K329" s="47">
        <v>6667</v>
      </c>
      <c r="L329" s="47">
        <v>6000</v>
      </c>
      <c r="M329" s="47">
        <v>6679</v>
      </c>
      <c r="N329" s="43" t="s">
        <v>19</v>
      </c>
      <c r="O329" s="4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2">
        <v>20</v>
      </c>
      <c r="B330" s="45">
        <v>63</v>
      </c>
      <c r="C330" s="43" t="s">
        <v>15</v>
      </c>
      <c r="D330" s="43">
        <v>6310</v>
      </c>
      <c r="E330" s="43" t="s">
        <v>186</v>
      </c>
      <c r="F330" s="43">
        <v>631002</v>
      </c>
      <c r="G330" s="43" t="s">
        <v>32</v>
      </c>
      <c r="H330" s="43">
        <v>6310022020</v>
      </c>
      <c r="I330" s="43" t="s">
        <v>60</v>
      </c>
      <c r="J330" s="47">
        <v>7314</v>
      </c>
      <c r="K330" s="63">
        <v>7000</v>
      </c>
      <c r="L330" s="47">
        <v>9333</v>
      </c>
      <c r="M330" s="90">
        <v>7883</v>
      </c>
      <c r="N330" s="43" t="s">
        <v>22</v>
      </c>
      <c r="O330" s="4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2">
        <v>21</v>
      </c>
      <c r="B331" s="62">
        <v>63</v>
      </c>
      <c r="C331" s="43" t="s">
        <v>15</v>
      </c>
      <c r="D331" s="43">
        <v>6310</v>
      </c>
      <c r="E331" s="43" t="s">
        <v>186</v>
      </c>
      <c r="F331" s="43">
        <v>631002</v>
      </c>
      <c r="G331" s="43" t="s">
        <v>32</v>
      </c>
      <c r="H331" s="43">
        <v>6310022021</v>
      </c>
      <c r="I331" s="43" t="s">
        <v>61</v>
      </c>
      <c r="J331" s="47">
        <v>7371</v>
      </c>
      <c r="K331" s="47">
        <v>5333</v>
      </c>
      <c r="L331" s="47">
        <v>8667</v>
      </c>
      <c r="M331" s="88">
        <v>7124</v>
      </c>
      <c r="N331" s="43" t="s">
        <v>22</v>
      </c>
      <c r="O331" s="4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2">
        <v>22</v>
      </c>
      <c r="B332" s="65">
        <v>63</v>
      </c>
      <c r="C332" s="43" t="s">
        <v>15</v>
      </c>
      <c r="D332" s="91">
        <v>6310</v>
      </c>
      <c r="E332" s="43" t="s">
        <v>186</v>
      </c>
      <c r="F332" s="43">
        <v>631002</v>
      </c>
      <c r="G332" s="43" t="s">
        <v>32</v>
      </c>
      <c r="H332" s="43">
        <v>6310022022</v>
      </c>
      <c r="I332" s="43" t="s">
        <v>63</v>
      </c>
      <c r="J332" s="90">
        <v>7771</v>
      </c>
      <c r="K332" s="82">
        <v>6000</v>
      </c>
      <c r="L332" s="50">
        <v>6000</v>
      </c>
      <c r="M332" s="90">
        <v>6590</v>
      </c>
      <c r="N332" s="43" t="s">
        <v>19</v>
      </c>
      <c r="O332" s="4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2">
        <v>23</v>
      </c>
      <c r="B333" s="45">
        <v>63</v>
      </c>
      <c r="C333" s="43" t="s">
        <v>15</v>
      </c>
      <c r="D333" s="43">
        <v>6310</v>
      </c>
      <c r="E333" s="45" t="s">
        <v>186</v>
      </c>
      <c r="F333" s="55">
        <v>631002</v>
      </c>
      <c r="G333" s="46" t="s">
        <v>32</v>
      </c>
      <c r="H333" s="43">
        <v>6310022027</v>
      </c>
      <c r="I333" s="43" t="s">
        <v>68</v>
      </c>
      <c r="J333" s="47">
        <v>8457</v>
      </c>
      <c r="K333" s="47">
        <v>6833</v>
      </c>
      <c r="L333" s="47">
        <v>36526</v>
      </c>
      <c r="M333" s="47">
        <v>8430</v>
      </c>
      <c r="N333" s="43" t="s">
        <v>41</v>
      </c>
      <c r="O333" s="4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2">
        <v>24</v>
      </c>
      <c r="B334" s="64">
        <v>63</v>
      </c>
      <c r="C334" s="43" t="s">
        <v>15</v>
      </c>
      <c r="D334" s="65">
        <v>6310</v>
      </c>
      <c r="E334" s="43" t="s">
        <v>186</v>
      </c>
      <c r="F334" s="43">
        <v>631002</v>
      </c>
      <c r="G334" s="43" t="s">
        <v>32</v>
      </c>
      <c r="H334" s="43">
        <v>6310022029</v>
      </c>
      <c r="I334" s="43" t="s">
        <v>70</v>
      </c>
      <c r="J334" s="47">
        <v>7600</v>
      </c>
      <c r="K334" s="47">
        <v>6500</v>
      </c>
      <c r="L334" s="47">
        <v>6667</v>
      </c>
      <c r="M334" s="47">
        <v>6922</v>
      </c>
      <c r="N334" s="43" t="s">
        <v>19</v>
      </c>
      <c r="O334" s="4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2">
        <v>25</v>
      </c>
      <c r="B335" s="43">
        <v>63</v>
      </c>
      <c r="C335" s="43" t="s">
        <v>15</v>
      </c>
      <c r="D335" s="43">
        <v>6310</v>
      </c>
      <c r="E335" s="43" t="s">
        <v>186</v>
      </c>
      <c r="F335" s="43">
        <v>631002</v>
      </c>
      <c r="G335" s="43" t="s">
        <v>32</v>
      </c>
      <c r="H335" s="43">
        <v>6310022030</v>
      </c>
      <c r="I335" s="43" t="s">
        <v>71</v>
      </c>
      <c r="J335" s="47">
        <v>6686</v>
      </c>
      <c r="K335" s="47">
        <v>6000</v>
      </c>
      <c r="L335" s="47">
        <v>9333</v>
      </c>
      <c r="M335" s="47">
        <v>7340</v>
      </c>
      <c r="N335" s="43" t="s">
        <v>22</v>
      </c>
      <c r="O335" s="4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2">
        <v>26</v>
      </c>
      <c r="B336" s="85">
        <v>63</v>
      </c>
      <c r="C336" s="43" t="s">
        <v>15</v>
      </c>
      <c r="D336" s="43">
        <v>6310</v>
      </c>
      <c r="E336" s="43" t="s">
        <v>186</v>
      </c>
      <c r="F336" s="66">
        <v>631002</v>
      </c>
      <c r="G336" s="43" t="s">
        <v>32</v>
      </c>
      <c r="H336" s="56">
        <v>6310022031</v>
      </c>
      <c r="I336" s="43" t="s">
        <v>72</v>
      </c>
      <c r="J336" s="47">
        <v>7257</v>
      </c>
      <c r="K336" s="50">
        <v>5500</v>
      </c>
      <c r="L336" s="86">
        <v>6000</v>
      </c>
      <c r="M336" s="47">
        <v>6252</v>
      </c>
      <c r="N336" s="43" t="s">
        <v>19</v>
      </c>
      <c r="O336" s="4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2">
        <v>27</v>
      </c>
      <c r="B337" s="65">
        <v>63</v>
      </c>
      <c r="C337" s="43" t="s">
        <v>15</v>
      </c>
      <c r="D337" s="43">
        <v>6310</v>
      </c>
      <c r="E337" s="46" t="s">
        <v>186</v>
      </c>
      <c r="F337" s="49">
        <v>631002</v>
      </c>
      <c r="G337" s="49" t="s">
        <v>32</v>
      </c>
      <c r="H337" s="43">
        <v>6310022032</v>
      </c>
      <c r="I337" s="43" t="s">
        <v>73</v>
      </c>
      <c r="J337" s="47">
        <v>7486</v>
      </c>
      <c r="K337" s="52">
        <v>7833</v>
      </c>
      <c r="L337" s="47">
        <v>6000</v>
      </c>
      <c r="M337" s="92">
        <v>7106</v>
      </c>
      <c r="N337" s="93" t="s">
        <v>22</v>
      </c>
      <c r="O337" s="4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2">
        <v>28</v>
      </c>
      <c r="B338" s="43">
        <v>63</v>
      </c>
      <c r="C338" s="43" t="s">
        <v>15</v>
      </c>
      <c r="D338" s="45">
        <v>6310</v>
      </c>
      <c r="E338" s="43" t="s">
        <v>186</v>
      </c>
      <c r="F338" s="43">
        <v>631002</v>
      </c>
      <c r="G338" s="43" t="s">
        <v>32</v>
      </c>
      <c r="H338" s="43">
        <v>6310022034</v>
      </c>
      <c r="I338" s="43" t="s">
        <v>75</v>
      </c>
      <c r="J338" s="89">
        <v>6457</v>
      </c>
      <c r="K338" s="47">
        <v>6833</v>
      </c>
      <c r="L338" s="47">
        <v>36526</v>
      </c>
      <c r="M338" s="47">
        <v>7763</v>
      </c>
      <c r="N338" s="43" t="s">
        <v>22</v>
      </c>
      <c r="O338" s="4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2">
        <v>29</v>
      </c>
      <c r="B339" s="43">
        <v>63</v>
      </c>
      <c r="C339" s="43" t="s">
        <v>15</v>
      </c>
      <c r="D339" s="43">
        <v>6310</v>
      </c>
      <c r="E339" s="71" t="s">
        <v>186</v>
      </c>
      <c r="F339" s="43">
        <v>631003</v>
      </c>
      <c r="G339" s="60" t="s">
        <v>77</v>
      </c>
      <c r="H339" s="43">
        <v>6310032001</v>
      </c>
      <c r="I339" s="44" t="s">
        <v>78</v>
      </c>
      <c r="J339" s="47">
        <v>8571</v>
      </c>
      <c r="K339" s="86">
        <v>7333</v>
      </c>
      <c r="L339" s="47">
        <v>9333</v>
      </c>
      <c r="M339" s="89">
        <v>8413</v>
      </c>
      <c r="N339" s="43" t="s">
        <v>41</v>
      </c>
      <c r="O339" s="4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2">
        <v>30</v>
      </c>
      <c r="B340" s="45">
        <v>63</v>
      </c>
      <c r="C340" s="43" t="s">
        <v>15</v>
      </c>
      <c r="D340" s="43">
        <v>6310</v>
      </c>
      <c r="E340" s="43" t="s">
        <v>186</v>
      </c>
      <c r="F340" s="43">
        <v>631003</v>
      </c>
      <c r="G340" s="66" t="s">
        <v>77</v>
      </c>
      <c r="H340" s="43">
        <v>6310032002</v>
      </c>
      <c r="I340" s="43" t="s">
        <v>79</v>
      </c>
      <c r="J340" s="90">
        <v>7886</v>
      </c>
      <c r="K340" s="63">
        <v>6167</v>
      </c>
      <c r="L340" s="47">
        <v>8000</v>
      </c>
      <c r="M340" s="86">
        <v>7351</v>
      </c>
      <c r="N340" s="43" t="s">
        <v>22</v>
      </c>
      <c r="O340" s="4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2">
        <v>31</v>
      </c>
      <c r="B341" s="59">
        <v>63</v>
      </c>
      <c r="C341" s="43" t="s">
        <v>15</v>
      </c>
      <c r="D341" s="55">
        <v>6310</v>
      </c>
      <c r="E341" s="64" t="s">
        <v>186</v>
      </c>
      <c r="F341" s="85">
        <v>631003</v>
      </c>
      <c r="G341" s="70" t="s">
        <v>77</v>
      </c>
      <c r="H341" s="72">
        <v>6310032003</v>
      </c>
      <c r="I341" s="45" t="s">
        <v>80</v>
      </c>
      <c r="J341" s="53">
        <v>8229</v>
      </c>
      <c r="K341" s="47">
        <v>7167</v>
      </c>
      <c r="L341" s="94">
        <v>4000</v>
      </c>
      <c r="M341" s="47">
        <v>6465</v>
      </c>
      <c r="N341" s="43" t="s">
        <v>19</v>
      </c>
      <c r="O341" s="4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2">
        <v>32</v>
      </c>
      <c r="B342" s="64">
        <v>63</v>
      </c>
      <c r="C342" s="43" t="s">
        <v>15</v>
      </c>
      <c r="D342" s="65">
        <v>6310</v>
      </c>
      <c r="E342" s="60" t="s">
        <v>186</v>
      </c>
      <c r="F342" s="43">
        <v>631003</v>
      </c>
      <c r="G342" s="43" t="s">
        <v>77</v>
      </c>
      <c r="H342" s="43">
        <v>6310032004</v>
      </c>
      <c r="I342" s="43" t="s">
        <v>81</v>
      </c>
      <c r="J342" s="47">
        <v>8057</v>
      </c>
      <c r="K342" s="47">
        <v>7167</v>
      </c>
      <c r="L342" s="47">
        <v>6000</v>
      </c>
      <c r="M342" s="47">
        <v>7075</v>
      </c>
      <c r="N342" s="43" t="s">
        <v>22</v>
      </c>
      <c r="O342" s="4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2">
        <v>33</v>
      </c>
      <c r="B343" s="43">
        <v>63</v>
      </c>
      <c r="C343" s="43" t="s">
        <v>15</v>
      </c>
      <c r="D343" s="85">
        <v>6310</v>
      </c>
      <c r="E343" s="43" t="s">
        <v>186</v>
      </c>
      <c r="F343" s="46">
        <v>631003</v>
      </c>
      <c r="G343" s="43" t="s">
        <v>77</v>
      </c>
      <c r="H343" s="43">
        <v>6310032005</v>
      </c>
      <c r="I343" s="43" t="s">
        <v>82</v>
      </c>
      <c r="J343" s="87">
        <v>7657</v>
      </c>
      <c r="K343" s="47">
        <v>6167</v>
      </c>
      <c r="L343" s="75">
        <v>6667</v>
      </c>
      <c r="M343" s="47">
        <v>6830</v>
      </c>
      <c r="N343" s="43" t="s">
        <v>19</v>
      </c>
      <c r="O343" s="4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2">
        <v>34</v>
      </c>
      <c r="B344" s="95">
        <v>63</v>
      </c>
      <c r="C344" s="56" t="s">
        <v>15</v>
      </c>
      <c r="D344" s="85">
        <v>6310</v>
      </c>
      <c r="E344" s="57" t="s">
        <v>186</v>
      </c>
      <c r="F344" s="72">
        <v>631003</v>
      </c>
      <c r="G344" s="44" t="s">
        <v>77</v>
      </c>
      <c r="H344" s="69">
        <v>6310032006</v>
      </c>
      <c r="I344" s="43" t="s">
        <v>83</v>
      </c>
      <c r="J344" s="47">
        <v>8114</v>
      </c>
      <c r="K344" s="52">
        <v>6833</v>
      </c>
      <c r="L344" s="47">
        <v>6667</v>
      </c>
      <c r="M344" s="96">
        <v>7205</v>
      </c>
      <c r="N344" s="60" t="s">
        <v>22</v>
      </c>
      <c r="O344" s="4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2">
        <v>35</v>
      </c>
      <c r="B345" s="43">
        <v>63</v>
      </c>
      <c r="C345" s="43" t="s">
        <v>15</v>
      </c>
      <c r="D345" s="70">
        <v>6310</v>
      </c>
      <c r="E345" s="43" t="s">
        <v>186</v>
      </c>
      <c r="F345" s="62">
        <v>631003</v>
      </c>
      <c r="G345" s="45" t="s">
        <v>77</v>
      </c>
      <c r="H345" s="43">
        <v>6310032007</v>
      </c>
      <c r="I345" s="57" t="s">
        <v>84</v>
      </c>
      <c r="J345" s="47">
        <v>8057</v>
      </c>
      <c r="K345" s="47">
        <v>6000</v>
      </c>
      <c r="L345" s="47">
        <v>8000</v>
      </c>
      <c r="M345" s="90">
        <v>7352</v>
      </c>
      <c r="N345" s="43" t="s">
        <v>22</v>
      </c>
      <c r="O345" s="4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2">
        <v>36</v>
      </c>
      <c r="B346" s="77">
        <v>63</v>
      </c>
      <c r="C346" s="43" t="s">
        <v>15</v>
      </c>
      <c r="D346" s="97">
        <v>6310</v>
      </c>
      <c r="E346" s="44" t="s">
        <v>186</v>
      </c>
      <c r="F346" s="59">
        <v>631003</v>
      </c>
      <c r="G346" s="44" t="s">
        <v>77</v>
      </c>
      <c r="H346" s="44">
        <v>6310032008</v>
      </c>
      <c r="I346" s="71" t="s">
        <v>85</v>
      </c>
      <c r="J346" s="94">
        <v>8114</v>
      </c>
      <c r="K346" s="47">
        <v>6000</v>
      </c>
      <c r="L346" s="50">
        <v>6667</v>
      </c>
      <c r="M346" s="86">
        <v>6927</v>
      </c>
      <c r="N346" s="45" t="s">
        <v>19</v>
      </c>
      <c r="O346" s="4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2">
        <v>37</v>
      </c>
      <c r="B347" s="56">
        <v>63</v>
      </c>
      <c r="C347" s="43" t="s">
        <v>15</v>
      </c>
      <c r="D347" s="56">
        <v>6310</v>
      </c>
      <c r="E347" s="80" t="s">
        <v>186</v>
      </c>
      <c r="F347" s="69">
        <v>631003</v>
      </c>
      <c r="G347" s="58" t="s">
        <v>77</v>
      </c>
      <c r="H347" s="43">
        <v>6310032010</v>
      </c>
      <c r="I347" s="72" t="s">
        <v>86</v>
      </c>
      <c r="J347" s="47">
        <v>8286</v>
      </c>
      <c r="K347" s="82">
        <v>6833</v>
      </c>
      <c r="L347" s="73">
        <v>6667</v>
      </c>
      <c r="M347" s="47">
        <v>7262</v>
      </c>
      <c r="N347" s="59" t="s">
        <v>22</v>
      </c>
      <c r="O347" s="4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2">
        <v>38</v>
      </c>
      <c r="B348" s="95">
        <v>63</v>
      </c>
      <c r="C348" s="43" t="s">
        <v>15</v>
      </c>
      <c r="D348" s="98">
        <v>6310</v>
      </c>
      <c r="E348" s="46" t="s">
        <v>186</v>
      </c>
      <c r="F348" s="43" t="s">
        <v>219</v>
      </c>
      <c r="G348" s="57" t="s">
        <v>77</v>
      </c>
      <c r="H348" s="43">
        <v>6310032011</v>
      </c>
      <c r="I348" s="43" t="s">
        <v>87</v>
      </c>
      <c r="J348" s="47">
        <v>8171</v>
      </c>
      <c r="K348" s="47">
        <v>6500</v>
      </c>
      <c r="L348" s="51">
        <v>6667</v>
      </c>
      <c r="M348" s="47">
        <v>7113</v>
      </c>
      <c r="N348" s="43" t="s">
        <v>22</v>
      </c>
      <c r="O348" s="4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2">
        <v>39</v>
      </c>
      <c r="B349" s="77">
        <v>63</v>
      </c>
      <c r="C349" s="43" t="s">
        <v>15</v>
      </c>
      <c r="D349" s="99">
        <v>6310</v>
      </c>
      <c r="E349" s="43" t="s">
        <v>186</v>
      </c>
      <c r="F349" s="60">
        <v>631003</v>
      </c>
      <c r="G349" s="58" t="s">
        <v>77</v>
      </c>
      <c r="H349" s="43">
        <v>6310032012</v>
      </c>
      <c r="I349" s="62" t="s">
        <v>88</v>
      </c>
      <c r="J349" s="63">
        <v>8057</v>
      </c>
      <c r="K349" s="51">
        <v>7000</v>
      </c>
      <c r="L349" s="92">
        <v>6667</v>
      </c>
      <c r="M349" s="90">
        <v>7241</v>
      </c>
      <c r="N349" s="43" t="s">
        <v>22</v>
      </c>
      <c r="O349" s="4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2">
        <v>40</v>
      </c>
      <c r="B350" s="100">
        <v>63</v>
      </c>
      <c r="C350" s="43" t="s">
        <v>15</v>
      </c>
      <c r="D350" s="43">
        <v>6310</v>
      </c>
      <c r="E350" s="61" t="s">
        <v>186</v>
      </c>
      <c r="F350" s="72">
        <v>631003</v>
      </c>
      <c r="G350" s="43" t="s">
        <v>77</v>
      </c>
      <c r="H350" s="43">
        <v>6310032014</v>
      </c>
      <c r="I350" s="66" t="s">
        <v>89</v>
      </c>
      <c r="J350" s="75">
        <v>8686</v>
      </c>
      <c r="K350" s="75">
        <v>6833</v>
      </c>
      <c r="L350" s="51">
        <v>6000</v>
      </c>
      <c r="M350" s="90">
        <v>7173</v>
      </c>
      <c r="N350" s="43" t="s">
        <v>22</v>
      </c>
      <c r="O350" s="4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2">
        <v>41</v>
      </c>
      <c r="B351" s="97">
        <v>63</v>
      </c>
      <c r="C351" s="62" t="s">
        <v>15</v>
      </c>
      <c r="D351" s="58">
        <v>6310</v>
      </c>
      <c r="E351" s="49" t="s">
        <v>186</v>
      </c>
      <c r="F351" s="43">
        <v>631003</v>
      </c>
      <c r="G351" s="64" t="s">
        <v>77</v>
      </c>
      <c r="H351" s="43">
        <v>6310032015</v>
      </c>
      <c r="I351" s="55" t="s">
        <v>90</v>
      </c>
      <c r="J351" s="101">
        <v>7943</v>
      </c>
      <c r="K351" s="102">
        <v>5333</v>
      </c>
      <c r="L351" s="51">
        <v>6667</v>
      </c>
      <c r="M351" s="47">
        <v>6648</v>
      </c>
      <c r="N351" s="43" t="s">
        <v>19</v>
      </c>
      <c r="O351" s="4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2">
        <v>42</v>
      </c>
      <c r="B352" s="93">
        <v>63</v>
      </c>
      <c r="C352" s="43" t="s">
        <v>15</v>
      </c>
      <c r="D352" s="61">
        <v>6310</v>
      </c>
      <c r="E352" s="49" t="s">
        <v>186</v>
      </c>
      <c r="F352" s="64">
        <v>631003</v>
      </c>
      <c r="G352" s="65" t="s">
        <v>77</v>
      </c>
      <c r="H352" s="60">
        <v>6310032016</v>
      </c>
      <c r="I352" s="71" t="s">
        <v>91</v>
      </c>
      <c r="J352" s="82">
        <v>8400</v>
      </c>
      <c r="K352" s="103">
        <v>6667</v>
      </c>
      <c r="L352" s="47">
        <v>6667</v>
      </c>
      <c r="M352" s="51">
        <v>7244</v>
      </c>
      <c r="N352" s="45" t="s">
        <v>22</v>
      </c>
      <c r="O352" s="4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2">
        <v>43</v>
      </c>
      <c r="B353" s="99">
        <v>63</v>
      </c>
      <c r="C353" s="43" t="s">
        <v>15</v>
      </c>
      <c r="D353" s="61">
        <v>6310</v>
      </c>
      <c r="E353" s="43" t="s">
        <v>186</v>
      </c>
      <c r="F353" s="70">
        <v>631003</v>
      </c>
      <c r="G353" s="49" t="s">
        <v>77</v>
      </c>
      <c r="H353" s="43">
        <v>6310032017</v>
      </c>
      <c r="I353" s="45" t="s">
        <v>92</v>
      </c>
      <c r="J353" s="104">
        <v>8171</v>
      </c>
      <c r="K353" s="82">
        <v>5833</v>
      </c>
      <c r="L353" s="63">
        <v>8667</v>
      </c>
      <c r="M353" s="94">
        <v>7557</v>
      </c>
      <c r="N353" s="65" t="s">
        <v>22</v>
      </c>
      <c r="O353" s="4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2">
        <v>44</v>
      </c>
      <c r="B354" s="49">
        <v>63</v>
      </c>
      <c r="C354" s="43" t="s">
        <v>15</v>
      </c>
      <c r="D354" s="43">
        <v>6310</v>
      </c>
      <c r="E354" s="71" t="s">
        <v>186</v>
      </c>
      <c r="F354" s="59">
        <v>631003</v>
      </c>
      <c r="G354" s="43" t="s">
        <v>77</v>
      </c>
      <c r="H354" s="43">
        <v>6310032018</v>
      </c>
      <c r="I354" s="46" t="s">
        <v>93</v>
      </c>
      <c r="J354" s="86">
        <v>8571</v>
      </c>
      <c r="K354" s="86">
        <v>6833</v>
      </c>
      <c r="L354" s="47">
        <v>9333</v>
      </c>
      <c r="M354" s="75">
        <v>8246</v>
      </c>
      <c r="N354" s="43" t="s">
        <v>41</v>
      </c>
      <c r="O354" s="4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2">
        <v>45</v>
      </c>
      <c r="B355" s="84">
        <v>63</v>
      </c>
      <c r="C355" s="43" t="s">
        <v>15</v>
      </c>
      <c r="D355" s="44">
        <v>6310</v>
      </c>
      <c r="E355" s="56" t="s">
        <v>186</v>
      </c>
      <c r="F355" s="60">
        <v>631003</v>
      </c>
      <c r="G355" s="43" t="s">
        <v>77</v>
      </c>
      <c r="H355" s="55">
        <v>6310032019</v>
      </c>
      <c r="I355" s="45" t="s">
        <v>94</v>
      </c>
      <c r="J355" s="47">
        <v>7486</v>
      </c>
      <c r="K355" s="47">
        <v>6667</v>
      </c>
      <c r="L355" s="82">
        <v>6000</v>
      </c>
      <c r="M355" s="87">
        <v>6717</v>
      </c>
      <c r="N355" s="43" t="s">
        <v>19</v>
      </c>
      <c r="O355" s="4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2">
        <v>46</v>
      </c>
      <c r="B356" s="70">
        <v>63</v>
      </c>
      <c r="C356" s="43" t="s">
        <v>15</v>
      </c>
      <c r="D356" s="43">
        <v>6310</v>
      </c>
      <c r="E356" s="43" t="s">
        <v>186</v>
      </c>
      <c r="F356" s="49">
        <v>631004</v>
      </c>
      <c r="G356" s="43" t="s">
        <v>95</v>
      </c>
      <c r="H356" s="55">
        <v>6310042003</v>
      </c>
      <c r="I356" s="43" t="s">
        <v>96</v>
      </c>
      <c r="J356" s="47">
        <v>7371</v>
      </c>
      <c r="K356" s="47">
        <v>6167</v>
      </c>
      <c r="L356" s="89">
        <v>7333</v>
      </c>
      <c r="M356" s="47">
        <v>6957</v>
      </c>
      <c r="N356" s="43" t="s">
        <v>19</v>
      </c>
      <c r="O356" s="4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2">
        <v>47</v>
      </c>
      <c r="B357" s="84">
        <v>63</v>
      </c>
      <c r="C357" s="43" t="s">
        <v>15</v>
      </c>
      <c r="D357" s="84">
        <v>6310</v>
      </c>
      <c r="E357" s="43" t="s">
        <v>186</v>
      </c>
      <c r="F357" s="43">
        <v>631004</v>
      </c>
      <c r="G357" s="43" t="s">
        <v>95</v>
      </c>
      <c r="H357" s="43">
        <v>6310042004</v>
      </c>
      <c r="I357" s="72" t="s">
        <v>97</v>
      </c>
      <c r="J357" s="47">
        <v>8629</v>
      </c>
      <c r="K357" s="87">
        <v>6000</v>
      </c>
      <c r="L357" s="47">
        <v>6667</v>
      </c>
      <c r="M357" s="47">
        <v>7098</v>
      </c>
      <c r="N357" s="55" t="s">
        <v>22</v>
      </c>
      <c r="O357" s="4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2">
        <v>48</v>
      </c>
      <c r="B358" s="45">
        <v>63</v>
      </c>
      <c r="C358" s="43" t="s">
        <v>15</v>
      </c>
      <c r="D358" s="65">
        <v>6310</v>
      </c>
      <c r="E358" s="61" t="s">
        <v>186</v>
      </c>
      <c r="F358" s="72">
        <v>631004</v>
      </c>
      <c r="G358" s="74" t="s">
        <v>95</v>
      </c>
      <c r="H358" s="43">
        <v>6310042005</v>
      </c>
      <c r="I358" s="43" t="s">
        <v>98</v>
      </c>
      <c r="J358" s="47">
        <v>9029</v>
      </c>
      <c r="K358" s="86">
        <v>7333</v>
      </c>
      <c r="L358" s="47">
        <v>9333</v>
      </c>
      <c r="M358" s="47">
        <v>8565</v>
      </c>
      <c r="N358" s="43" t="s">
        <v>41</v>
      </c>
      <c r="O358" s="4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2">
        <v>49</v>
      </c>
      <c r="B359" s="43">
        <v>63</v>
      </c>
      <c r="C359" s="43" t="s">
        <v>15</v>
      </c>
      <c r="D359" s="43">
        <v>6310</v>
      </c>
      <c r="E359" s="55" t="s">
        <v>186</v>
      </c>
      <c r="F359" s="43">
        <v>631004</v>
      </c>
      <c r="G359" s="45" t="s">
        <v>95</v>
      </c>
      <c r="H359" s="43">
        <v>6310042006</v>
      </c>
      <c r="I359" s="43" t="s">
        <v>99</v>
      </c>
      <c r="J359" s="47">
        <v>8514</v>
      </c>
      <c r="K359" s="90">
        <v>6500</v>
      </c>
      <c r="L359" s="47">
        <v>5333</v>
      </c>
      <c r="M359" s="47">
        <v>6783</v>
      </c>
      <c r="N359" s="43" t="s">
        <v>19</v>
      </c>
      <c r="O359" s="4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2">
        <v>50</v>
      </c>
      <c r="B360" s="43">
        <v>63</v>
      </c>
      <c r="C360" s="43" t="s">
        <v>15</v>
      </c>
      <c r="D360" s="43">
        <v>6310</v>
      </c>
      <c r="E360" s="43" t="s">
        <v>186</v>
      </c>
      <c r="F360" s="43">
        <v>631004</v>
      </c>
      <c r="G360" s="43" t="s">
        <v>95</v>
      </c>
      <c r="H360" s="43">
        <v>6310042008</v>
      </c>
      <c r="I360" s="43" t="s">
        <v>100</v>
      </c>
      <c r="J360" s="47">
        <v>8000</v>
      </c>
      <c r="K360" s="92">
        <v>6000</v>
      </c>
      <c r="L360" s="47">
        <v>6667</v>
      </c>
      <c r="M360" s="63">
        <v>6889</v>
      </c>
      <c r="N360" s="43" t="s">
        <v>19</v>
      </c>
      <c r="O360" s="4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2">
        <v>51</v>
      </c>
      <c r="B361" s="43">
        <v>63</v>
      </c>
      <c r="C361" s="43" t="s">
        <v>15</v>
      </c>
      <c r="D361" s="72">
        <v>6310</v>
      </c>
      <c r="E361" s="80" t="s">
        <v>186</v>
      </c>
      <c r="F361" s="43">
        <v>631004</v>
      </c>
      <c r="G361" s="43" t="s">
        <v>95</v>
      </c>
      <c r="H361" s="43">
        <v>6310042009</v>
      </c>
      <c r="I361" s="43" t="s">
        <v>101</v>
      </c>
      <c r="J361" s="47">
        <v>8400</v>
      </c>
      <c r="K361" s="75">
        <v>6667</v>
      </c>
      <c r="L361" s="92">
        <v>6667</v>
      </c>
      <c r="M361" s="47">
        <v>7244</v>
      </c>
      <c r="N361" s="43" t="s">
        <v>22</v>
      </c>
      <c r="O361" s="4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2">
        <v>52</v>
      </c>
      <c r="B362" s="43">
        <v>63</v>
      </c>
      <c r="C362" s="43" t="s">
        <v>15</v>
      </c>
      <c r="D362" s="43">
        <v>6310</v>
      </c>
      <c r="E362" s="43" t="s">
        <v>186</v>
      </c>
      <c r="F362" s="43">
        <v>631004</v>
      </c>
      <c r="G362" s="43" t="s">
        <v>95</v>
      </c>
      <c r="H362" s="43">
        <v>6310042010</v>
      </c>
      <c r="I362" s="43" t="s">
        <v>102</v>
      </c>
      <c r="J362" s="47">
        <v>9200</v>
      </c>
      <c r="K362" s="54">
        <v>8500</v>
      </c>
      <c r="L362" s="47">
        <v>8667</v>
      </c>
      <c r="M362" s="47">
        <v>8789</v>
      </c>
      <c r="N362" s="43" t="s">
        <v>41</v>
      </c>
      <c r="O362" s="4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2">
        <v>53</v>
      </c>
      <c r="B363" s="61">
        <v>63</v>
      </c>
      <c r="C363" s="43" t="s">
        <v>15</v>
      </c>
      <c r="D363" s="43">
        <v>6310</v>
      </c>
      <c r="E363" s="43" t="s">
        <v>186</v>
      </c>
      <c r="F363" s="43">
        <v>631004</v>
      </c>
      <c r="G363" s="62" t="s">
        <v>95</v>
      </c>
      <c r="H363" s="43">
        <v>6310042011</v>
      </c>
      <c r="I363" s="43" t="s">
        <v>103</v>
      </c>
      <c r="J363" s="47">
        <v>8343</v>
      </c>
      <c r="K363" s="47">
        <v>7833</v>
      </c>
      <c r="L363" s="75">
        <v>6667</v>
      </c>
      <c r="M363" s="47">
        <v>7614</v>
      </c>
      <c r="N363" s="43" t="s">
        <v>22</v>
      </c>
      <c r="O363" s="4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2">
        <v>54</v>
      </c>
      <c r="B364" s="61">
        <v>63</v>
      </c>
      <c r="C364" s="43" t="s">
        <v>15</v>
      </c>
      <c r="D364" s="45">
        <v>6310</v>
      </c>
      <c r="E364" s="84" t="s">
        <v>186</v>
      </c>
      <c r="F364" s="83">
        <v>631004</v>
      </c>
      <c r="G364" s="45" t="s">
        <v>95</v>
      </c>
      <c r="H364" s="43">
        <v>6310042012</v>
      </c>
      <c r="I364" s="43" t="s">
        <v>90</v>
      </c>
      <c r="J364" s="47">
        <v>8343</v>
      </c>
      <c r="K364" s="47">
        <v>8167</v>
      </c>
      <c r="L364" s="47">
        <v>8667</v>
      </c>
      <c r="M364" s="82">
        <v>8392</v>
      </c>
      <c r="N364" s="43" t="s">
        <v>41</v>
      </c>
      <c r="O364" s="4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2">
        <v>55</v>
      </c>
      <c r="B365" s="105">
        <v>63</v>
      </c>
      <c r="C365" s="69" t="s">
        <v>15</v>
      </c>
      <c r="D365" s="100">
        <v>6310</v>
      </c>
      <c r="E365" s="57" t="s">
        <v>186</v>
      </c>
      <c r="F365" s="59">
        <v>631004</v>
      </c>
      <c r="G365" s="98" t="s">
        <v>95</v>
      </c>
      <c r="H365" s="60">
        <v>6310042013</v>
      </c>
      <c r="I365" s="58" t="s">
        <v>104</v>
      </c>
      <c r="J365" s="90">
        <v>0.81140000000000001</v>
      </c>
      <c r="K365" s="47">
        <v>0.63329999999999997</v>
      </c>
      <c r="L365" s="78">
        <v>36526</v>
      </c>
      <c r="M365" s="53">
        <v>8149</v>
      </c>
      <c r="N365" s="43" t="s">
        <v>22</v>
      </c>
      <c r="O365" s="4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2">
        <v>56</v>
      </c>
      <c r="B366" s="99">
        <v>63</v>
      </c>
      <c r="C366" s="45" t="s">
        <v>15</v>
      </c>
      <c r="D366" s="43">
        <v>6310</v>
      </c>
      <c r="E366" s="58" t="s">
        <v>186</v>
      </c>
      <c r="F366" s="43">
        <v>631004</v>
      </c>
      <c r="G366" s="62" t="s">
        <v>95</v>
      </c>
      <c r="H366" s="43">
        <v>6310042019</v>
      </c>
      <c r="I366" s="43" t="s">
        <v>105</v>
      </c>
      <c r="J366" s="50">
        <v>0.72570000000000001</v>
      </c>
      <c r="K366" s="47">
        <v>0.43330000000000002</v>
      </c>
      <c r="L366" s="47">
        <v>7333</v>
      </c>
      <c r="M366" s="89">
        <v>6308</v>
      </c>
      <c r="N366" s="43" t="s">
        <v>19</v>
      </c>
      <c r="O366" s="4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2">
        <v>57</v>
      </c>
      <c r="B367" s="43">
        <v>63</v>
      </c>
      <c r="C367" s="43" t="s">
        <v>15</v>
      </c>
      <c r="D367" s="43">
        <v>6310</v>
      </c>
      <c r="E367" s="43" t="s">
        <v>186</v>
      </c>
      <c r="F367" s="43">
        <v>631004</v>
      </c>
      <c r="G367" s="65" t="s">
        <v>95</v>
      </c>
      <c r="H367" s="43">
        <v>6310042022</v>
      </c>
      <c r="I367" s="43" t="s">
        <v>106</v>
      </c>
      <c r="J367" s="47">
        <v>0.77710000000000001</v>
      </c>
      <c r="K367" s="47">
        <v>0.7</v>
      </c>
      <c r="L367" s="75">
        <v>8667</v>
      </c>
      <c r="M367" s="90">
        <v>7813</v>
      </c>
      <c r="N367" s="43" t="s">
        <v>22</v>
      </c>
      <c r="O367" s="4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2">
        <v>58</v>
      </c>
      <c r="B368" s="44">
        <v>63</v>
      </c>
      <c r="C368" s="43" t="s">
        <v>15</v>
      </c>
      <c r="D368" s="43">
        <v>6310</v>
      </c>
      <c r="E368" s="43" t="s">
        <v>186</v>
      </c>
      <c r="F368" s="69">
        <v>631004</v>
      </c>
      <c r="G368" s="60" t="s">
        <v>95</v>
      </c>
      <c r="H368" s="43">
        <v>6310042023</v>
      </c>
      <c r="I368" s="56" t="s">
        <v>107</v>
      </c>
      <c r="J368" s="50">
        <v>0.96</v>
      </c>
      <c r="K368" s="47">
        <v>0.76670000000000005</v>
      </c>
      <c r="L368" s="47">
        <v>8000</v>
      </c>
      <c r="M368" s="47">
        <v>8422</v>
      </c>
      <c r="N368" s="43" t="s">
        <v>41</v>
      </c>
      <c r="O368" s="4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2">
        <v>59</v>
      </c>
      <c r="B369" s="106">
        <v>63</v>
      </c>
      <c r="C369" s="61" t="s">
        <v>15</v>
      </c>
      <c r="D369" s="44">
        <v>6310</v>
      </c>
      <c r="E369" s="69" t="s">
        <v>186</v>
      </c>
      <c r="F369" s="72">
        <v>631004</v>
      </c>
      <c r="G369" s="64" t="s">
        <v>95</v>
      </c>
      <c r="H369" s="43">
        <v>6310042024</v>
      </c>
      <c r="I369" s="43" t="s">
        <v>220</v>
      </c>
      <c r="J369" s="47">
        <v>0.89139999999999997</v>
      </c>
      <c r="K369" s="47">
        <v>0.75</v>
      </c>
      <c r="L369" s="47">
        <v>9333</v>
      </c>
      <c r="M369" s="47">
        <v>8583</v>
      </c>
      <c r="N369" s="43" t="s">
        <v>41</v>
      </c>
      <c r="O369" s="4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2">
        <v>60</v>
      </c>
      <c r="B370" s="61">
        <v>63</v>
      </c>
      <c r="C370" s="43" t="s">
        <v>15</v>
      </c>
      <c r="D370" s="62">
        <v>6310</v>
      </c>
      <c r="E370" s="43" t="s">
        <v>186</v>
      </c>
      <c r="F370" s="43">
        <v>631004</v>
      </c>
      <c r="G370" s="43" t="s">
        <v>95</v>
      </c>
      <c r="H370" s="43">
        <v>6310042025</v>
      </c>
      <c r="I370" s="43" t="s">
        <v>109</v>
      </c>
      <c r="J370" s="47">
        <v>0.90859999999999996</v>
      </c>
      <c r="K370" s="47">
        <v>0.7833</v>
      </c>
      <c r="L370" s="47">
        <v>9333</v>
      </c>
      <c r="M370" s="47">
        <v>8751</v>
      </c>
      <c r="N370" s="43" t="s">
        <v>41</v>
      </c>
      <c r="O370" s="4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2">
        <v>61</v>
      </c>
      <c r="B371" s="59">
        <v>63</v>
      </c>
      <c r="C371" s="43" t="s">
        <v>15</v>
      </c>
      <c r="D371" s="85">
        <v>6310</v>
      </c>
      <c r="E371" s="43" t="s">
        <v>186</v>
      </c>
      <c r="F371" s="43">
        <v>631004</v>
      </c>
      <c r="G371" s="43" t="s">
        <v>95</v>
      </c>
      <c r="H371" s="43">
        <v>6310042026</v>
      </c>
      <c r="I371" s="43" t="s">
        <v>110</v>
      </c>
      <c r="J371" s="47">
        <v>0.81140000000000001</v>
      </c>
      <c r="K371" s="47">
        <v>0.5333</v>
      </c>
      <c r="L371" s="47">
        <v>8000</v>
      </c>
      <c r="M371" s="47">
        <v>7149</v>
      </c>
      <c r="N371" s="62" t="s">
        <v>22</v>
      </c>
      <c r="O371" s="4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2">
        <v>62</v>
      </c>
      <c r="B372" s="83">
        <v>63</v>
      </c>
      <c r="C372" s="45" t="s">
        <v>15</v>
      </c>
      <c r="D372" s="95">
        <v>6310</v>
      </c>
      <c r="E372" s="107" t="s">
        <v>186</v>
      </c>
      <c r="F372" s="62">
        <v>631004</v>
      </c>
      <c r="G372" s="85" t="s">
        <v>95</v>
      </c>
      <c r="H372" s="43">
        <v>6310042027</v>
      </c>
      <c r="I372" s="44" t="s">
        <v>221</v>
      </c>
      <c r="J372" s="47">
        <v>0.76</v>
      </c>
      <c r="K372" s="47">
        <v>0.58330000000000004</v>
      </c>
      <c r="L372" s="81">
        <v>5333</v>
      </c>
      <c r="M372" s="47">
        <v>6256</v>
      </c>
      <c r="N372" s="55" t="s">
        <v>19</v>
      </c>
      <c r="O372" s="4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2">
        <v>63</v>
      </c>
      <c r="B373" s="44">
        <v>63</v>
      </c>
      <c r="C373" s="43" t="s">
        <v>15</v>
      </c>
      <c r="D373" s="56">
        <v>6310</v>
      </c>
      <c r="E373" s="60" t="s">
        <v>186</v>
      </c>
      <c r="F373" s="74">
        <v>631004</v>
      </c>
      <c r="G373" s="108" t="s">
        <v>95</v>
      </c>
      <c r="H373" s="66">
        <v>6310042028</v>
      </c>
      <c r="I373" s="43" t="s">
        <v>222</v>
      </c>
      <c r="J373" s="53">
        <v>0.65710000000000002</v>
      </c>
      <c r="K373" s="47">
        <v>0.41670000000000001</v>
      </c>
      <c r="L373" s="51">
        <v>8667</v>
      </c>
      <c r="M373" s="47">
        <v>6468</v>
      </c>
      <c r="N373" s="43" t="s">
        <v>19</v>
      </c>
      <c r="O373" s="4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2">
        <v>64</v>
      </c>
      <c r="B374" s="80">
        <v>63</v>
      </c>
      <c r="C374" s="69" t="s">
        <v>15</v>
      </c>
      <c r="D374" s="77">
        <v>6310</v>
      </c>
      <c r="E374" s="56" t="s">
        <v>186</v>
      </c>
      <c r="F374" s="84">
        <v>631004</v>
      </c>
      <c r="G374" s="109" t="s">
        <v>95</v>
      </c>
      <c r="H374" s="100">
        <v>6310042029</v>
      </c>
      <c r="I374" s="95" t="s">
        <v>223</v>
      </c>
      <c r="J374" s="96">
        <v>0.82289999999999996</v>
      </c>
      <c r="K374" s="47">
        <v>0.73329999999999995</v>
      </c>
      <c r="L374" s="81">
        <v>6667</v>
      </c>
      <c r="M374" s="79">
        <v>7410</v>
      </c>
      <c r="N374" s="99" t="s">
        <v>22</v>
      </c>
      <c r="O374" s="4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2">
        <v>65</v>
      </c>
      <c r="B375" s="61">
        <v>63</v>
      </c>
      <c r="C375" s="59" t="s">
        <v>15</v>
      </c>
      <c r="D375" s="110">
        <v>6310</v>
      </c>
      <c r="E375" s="80" t="s">
        <v>186</v>
      </c>
      <c r="F375" s="59">
        <v>631004</v>
      </c>
      <c r="G375" s="93" t="s">
        <v>95</v>
      </c>
      <c r="H375" s="59">
        <v>6310042030</v>
      </c>
      <c r="I375" s="60" t="s">
        <v>224</v>
      </c>
      <c r="J375" s="47">
        <v>0.86860000000000004</v>
      </c>
      <c r="K375" s="47">
        <v>0.85</v>
      </c>
      <c r="L375" s="67">
        <v>6000</v>
      </c>
      <c r="M375" s="53">
        <v>7729</v>
      </c>
      <c r="N375" s="43" t="s">
        <v>22</v>
      </c>
      <c r="O375" s="4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2">
        <v>66</v>
      </c>
      <c r="B376" s="43">
        <v>63</v>
      </c>
      <c r="C376" s="43" t="s">
        <v>15</v>
      </c>
      <c r="D376" s="64">
        <v>6310</v>
      </c>
      <c r="E376" s="59" t="s">
        <v>186</v>
      </c>
      <c r="F376" s="72">
        <v>631005</v>
      </c>
      <c r="G376" s="64" t="s">
        <v>111</v>
      </c>
      <c r="H376" s="69">
        <v>6310052001</v>
      </c>
      <c r="I376" s="62" t="s">
        <v>112</v>
      </c>
      <c r="J376" s="47">
        <v>0.79430000000000001</v>
      </c>
      <c r="K376" s="47">
        <v>0.63329999999999997</v>
      </c>
      <c r="L376" s="53">
        <v>8000</v>
      </c>
      <c r="M376" s="47">
        <v>7425</v>
      </c>
      <c r="N376" s="66" t="s">
        <v>22</v>
      </c>
      <c r="O376" s="4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2">
        <v>67</v>
      </c>
      <c r="B377" s="77">
        <v>63</v>
      </c>
      <c r="C377" s="43" t="s">
        <v>15</v>
      </c>
      <c r="D377" s="83">
        <v>6310</v>
      </c>
      <c r="E377" s="72" t="s">
        <v>186</v>
      </c>
      <c r="F377" s="44">
        <v>631005</v>
      </c>
      <c r="G377" s="44" t="s">
        <v>111</v>
      </c>
      <c r="H377" s="45">
        <v>6310052002</v>
      </c>
      <c r="I377" s="43" t="s">
        <v>113</v>
      </c>
      <c r="J377" s="67">
        <v>0.77710000000000001</v>
      </c>
      <c r="K377" s="47">
        <v>0.7</v>
      </c>
      <c r="L377" s="87">
        <v>8667</v>
      </c>
      <c r="M377" s="63">
        <v>7813</v>
      </c>
      <c r="N377" s="70" t="s">
        <v>22</v>
      </c>
      <c r="O377" s="4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2">
        <v>68</v>
      </c>
      <c r="B378" s="95">
        <v>63</v>
      </c>
      <c r="C378" s="43" t="s">
        <v>15</v>
      </c>
      <c r="D378" s="69">
        <v>6310</v>
      </c>
      <c r="E378" s="58" t="s">
        <v>186</v>
      </c>
      <c r="F378" s="100">
        <v>631005</v>
      </c>
      <c r="G378" s="71" t="s">
        <v>111</v>
      </c>
      <c r="H378" s="72">
        <v>6310052003</v>
      </c>
      <c r="I378" s="43" t="s">
        <v>114</v>
      </c>
      <c r="J378" s="87">
        <v>0.75429999999999997</v>
      </c>
      <c r="K378" s="47">
        <v>0.6</v>
      </c>
      <c r="L378" s="111">
        <v>8000</v>
      </c>
      <c r="M378" s="102">
        <v>7181</v>
      </c>
      <c r="N378" s="43" t="s">
        <v>22</v>
      </c>
      <c r="O378" s="4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2">
        <v>69</v>
      </c>
      <c r="B379" s="112">
        <v>63</v>
      </c>
      <c r="C379" s="72" t="s">
        <v>15</v>
      </c>
      <c r="D379" s="61">
        <v>6310</v>
      </c>
      <c r="E379" s="83" t="s">
        <v>186</v>
      </c>
      <c r="F379" s="58">
        <v>631005</v>
      </c>
      <c r="G379" s="64" t="s">
        <v>111</v>
      </c>
      <c r="H379" s="43">
        <v>6310052004</v>
      </c>
      <c r="I379" s="64" t="s">
        <v>115</v>
      </c>
      <c r="J379" s="75">
        <v>0.85140000000000005</v>
      </c>
      <c r="K379" s="47">
        <v>0.73329999999999995</v>
      </c>
      <c r="L379" s="47">
        <v>9333</v>
      </c>
      <c r="M379" s="113">
        <v>8394</v>
      </c>
      <c r="N379" s="66" t="s">
        <v>41</v>
      </c>
      <c r="O379" s="4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2">
        <v>70</v>
      </c>
      <c r="B380" s="46">
        <v>63</v>
      </c>
      <c r="C380" s="43" t="s">
        <v>15</v>
      </c>
      <c r="D380" s="70">
        <v>6310</v>
      </c>
      <c r="E380" s="61" t="s">
        <v>186</v>
      </c>
      <c r="F380" s="44">
        <v>631005</v>
      </c>
      <c r="G380" s="43" t="s">
        <v>111</v>
      </c>
      <c r="H380" s="49">
        <v>6310052005</v>
      </c>
      <c r="I380" s="43" t="s">
        <v>116</v>
      </c>
      <c r="J380" s="54">
        <v>0.82289999999999996</v>
      </c>
      <c r="K380" s="47">
        <v>0.8</v>
      </c>
      <c r="L380" s="78">
        <v>6000</v>
      </c>
      <c r="M380" s="111">
        <v>7410</v>
      </c>
      <c r="N380" s="65" t="s">
        <v>22</v>
      </c>
      <c r="O380" s="4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2">
        <v>71</v>
      </c>
      <c r="B381" s="71">
        <v>63</v>
      </c>
      <c r="C381" s="43" t="s">
        <v>15</v>
      </c>
      <c r="D381" s="71">
        <v>6310</v>
      </c>
      <c r="E381" s="61" t="s">
        <v>186</v>
      </c>
      <c r="F381" s="83">
        <v>631005</v>
      </c>
      <c r="G381" s="46" t="s">
        <v>225</v>
      </c>
      <c r="H381" s="45">
        <v>6310052012</v>
      </c>
      <c r="I381" s="61" t="s">
        <v>123</v>
      </c>
      <c r="J381" s="52">
        <v>0.8</v>
      </c>
      <c r="K381" s="47">
        <v>0.7167</v>
      </c>
      <c r="L381" s="111">
        <v>36526</v>
      </c>
      <c r="M381" s="82">
        <v>8389</v>
      </c>
      <c r="N381" s="65" t="s">
        <v>41</v>
      </c>
      <c r="O381" s="4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2">
        <v>72</v>
      </c>
      <c r="B382" s="62">
        <v>63</v>
      </c>
      <c r="C382" s="43" t="s">
        <v>15</v>
      </c>
      <c r="D382" s="58">
        <v>6310</v>
      </c>
      <c r="E382" s="43" t="s">
        <v>186</v>
      </c>
      <c r="F382" s="55">
        <v>631005</v>
      </c>
      <c r="G382" s="72" t="s">
        <v>111</v>
      </c>
      <c r="H382" s="43">
        <v>6310052015</v>
      </c>
      <c r="I382" s="43" t="s">
        <v>125</v>
      </c>
      <c r="J382" s="75">
        <v>0.75429999999999997</v>
      </c>
      <c r="K382" s="47">
        <v>0.7</v>
      </c>
      <c r="L382" s="47">
        <v>8667</v>
      </c>
      <c r="M382" s="90">
        <v>7737</v>
      </c>
      <c r="N382" s="65" t="s">
        <v>22</v>
      </c>
      <c r="O382" s="4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2">
        <v>73</v>
      </c>
      <c r="B383" s="59">
        <v>63</v>
      </c>
      <c r="C383" s="43" t="s">
        <v>15</v>
      </c>
      <c r="D383" s="85">
        <v>6310</v>
      </c>
      <c r="E383" s="62" t="s">
        <v>186</v>
      </c>
      <c r="F383" s="43">
        <v>631005</v>
      </c>
      <c r="G383" s="45" t="s">
        <v>111</v>
      </c>
      <c r="H383" s="43">
        <v>6310052019</v>
      </c>
      <c r="I383" s="46" t="s">
        <v>126</v>
      </c>
      <c r="J383" s="47">
        <v>0.8629</v>
      </c>
      <c r="K383" s="47">
        <v>0.76670000000000005</v>
      </c>
      <c r="L383" s="47">
        <v>6667</v>
      </c>
      <c r="M383" s="47">
        <v>7654</v>
      </c>
      <c r="N383" s="44" t="s">
        <v>22</v>
      </c>
      <c r="O383" s="4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2">
        <v>74</v>
      </c>
      <c r="B384" s="114">
        <v>63</v>
      </c>
      <c r="C384" s="43" t="s">
        <v>15</v>
      </c>
      <c r="D384" s="56">
        <v>6310</v>
      </c>
      <c r="E384" s="43" t="s">
        <v>186</v>
      </c>
      <c r="F384" s="43">
        <v>631005</v>
      </c>
      <c r="G384" s="43" t="s">
        <v>111</v>
      </c>
      <c r="H384" s="65">
        <v>6310052020</v>
      </c>
      <c r="I384" s="43" t="s">
        <v>127</v>
      </c>
      <c r="J384" s="50">
        <v>0.78290000000000004</v>
      </c>
      <c r="K384" s="47">
        <v>0.51670000000000005</v>
      </c>
      <c r="L384" s="47">
        <v>9333</v>
      </c>
      <c r="M384" s="75">
        <v>7443</v>
      </c>
      <c r="N384" s="43" t="s">
        <v>22</v>
      </c>
      <c r="O384" s="4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2">
        <v>75</v>
      </c>
      <c r="B385" s="64">
        <v>63</v>
      </c>
      <c r="C385" s="43" t="s">
        <v>15</v>
      </c>
      <c r="D385" s="45">
        <v>6310</v>
      </c>
      <c r="E385" s="62" t="s">
        <v>186</v>
      </c>
      <c r="F385" s="45">
        <v>631005</v>
      </c>
      <c r="G385" s="43" t="s">
        <v>111</v>
      </c>
      <c r="H385" s="43">
        <v>6310052021</v>
      </c>
      <c r="I385" s="43" t="s">
        <v>103</v>
      </c>
      <c r="J385" s="47">
        <v>0.85140000000000005</v>
      </c>
      <c r="K385" s="47">
        <v>0.81669999999999998</v>
      </c>
      <c r="L385" s="89">
        <v>8000</v>
      </c>
      <c r="M385" s="47">
        <v>8227</v>
      </c>
      <c r="N385" s="43" t="s">
        <v>41</v>
      </c>
      <c r="O385" s="4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2">
        <v>76</v>
      </c>
      <c r="B386" s="43">
        <v>63</v>
      </c>
      <c r="C386" s="43" t="s">
        <v>15</v>
      </c>
      <c r="D386" s="84">
        <v>6310</v>
      </c>
      <c r="E386" s="43" t="s">
        <v>186</v>
      </c>
      <c r="F386" s="43">
        <v>631005</v>
      </c>
      <c r="G386" s="43" t="s">
        <v>111</v>
      </c>
      <c r="H386" s="43">
        <v>6310052022</v>
      </c>
      <c r="I386" s="43" t="s">
        <v>128</v>
      </c>
      <c r="J386" s="47">
        <v>0.8629</v>
      </c>
      <c r="K386" s="47">
        <v>0.7</v>
      </c>
      <c r="L386" s="47">
        <v>8667</v>
      </c>
      <c r="M386" s="47">
        <v>8098</v>
      </c>
      <c r="N386" s="45" t="s">
        <v>22</v>
      </c>
      <c r="O386" s="4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2">
        <v>77</v>
      </c>
      <c r="B387" s="43">
        <v>63</v>
      </c>
      <c r="C387" s="43" t="s">
        <v>15</v>
      </c>
      <c r="D387" s="43">
        <v>6310</v>
      </c>
      <c r="E387" s="45" t="s">
        <v>186</v>
      </c>
      <c r="F387" s="43">
        <v>631006</v>
      </c>
      <c r="G387" s="43" t="s">
        <v>132</v>
      </c>
      <c r="H387" s="43">
        <v>6310062003</v>
      </c>
      <c r="I387" s="60" t="s">
        <v>133</v>
      </c>
      <c r="J387" s="47">
        <v>0.89139999999999997</v>
      </c>
      <c r="K387" s="47">
        <v>0.73329999999999995</v>
      </c>
      <c r="L387" s="47">
        <v>9333</v>
      </c>
      <c r="M387" s="87">
        <v>8527</v>
      </c>
      <c r="N387" s="43" t="s">
        <v>41</v>
      </c>
      <c r="O387" s="4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2">
        <v>78</v>
      </c>
      <c r="B388" s="43">
        <v>63</v>
      </c>
      <c r="C388" s="43" t="s">
        <v>15</v>
      </c>
      <c r="D388" s="43">
        <v>6310</v>
      </c>
      <c r="E388" s="43" t="s">
        <v>186</v>
      </c>
      <c r="F388" s="61">
        <v>631006</v>
      </c>
      <c r="G388" s="43" t="s">
        <v>132</v>
      </c>
      <c r="H388" s="43">
        <v>6310062004</v>
      </c>
      <c r="I388" s="43" t="s">
        <v>134</v>
      </c>
      <c r="J388" s="51">
        <v>0.84570000000000001</v>
      </c>
      <c r="K388" s="47">
        <v>0.68330000000000002</v>
      </c>
      <c r="L388" s="47">
        <v>6000</v>
      </c>
      <c r="M388" s="47">
        <v>7097</v>
      </c>
      <c r="N388" s="46" t="s">
        <v>22</v>
      </c>
      <c r="O388" s="4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2">
        <v>79</v>
      </c>
      <c r="B389" s="65">
        <v>63</v>
      </c>
      <c r="C389" s="43" t="s">
        <v>15</v>
      </c>
      <c r="D389" s="43">
        <v>6310</v>
      </c>
      <c r="E389" s="56" t="s">
        <v>186</v>
      </c>
      <c r="F389" s="71">
        <v>631006</v>
      </c>
      <c r="G389" s="43" t="s">
        <v>132</v>
      </c>
      <c r="H389" s="43">
        <v>6310062005</v>
      </c>
      <c r="I389" s="43" t="s">
        <v>226</v>
      </c>
      <c r="J389" s="51">
        <v>0.84</v>
      </c>
      <c r="K389" s="47">
        <v>0.75</v>
      </c>
      <c r="L389" s="47">
        <v>6000</v>
      </c>
      <c r="M389" s="47">
        <v>7300</v>
      </c>
      <c r="N389" s="43" t="s">
        <v>22</v>
      </c>
      <c r="O389" s="4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2">
        <v>80</v>
      </c>
      <c r="B390" s="59">
        <v>63</v>
      </c>
      <c r="C390" s="43" t="s">
        <v>15</v>
      </c>
      <c r="D390" s="43">
        <v>6310</v>
      </c>
      <c r="E390" s="43" t="s">
        <v>186</v>
      </c>
      <c r="F390" s="43">
        <v>631006</v>
      </c>
      <c r="G390" s="43" t="s">
        <v>132</v>
      </c>
      <c r="H390" s="43">
        <v>6310062006</v>
      </c>
      <c r="I390" s="43" t="s">
        <v>135</v>
      </c>
      <c r="J390" s="47">
        <v>0.81140000000000001</v>
      </c>
      <c r="K390" s="47">
        <v>0.65</v>
      </c>
      <c r="L390" s="47">
        <v>6667</v>
      </c>
      <c r="M390" s="47">
        <v>7094</v>
      </c>
      <c r="N390" s="43" t="s">
        <v>22</v>
      </c>
      <c r="O390" s="4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2">
        <v>81</v>
      </c>
      <c r="B391" s="66">
        <v>63</v>
      </c>
      <c r="C391" s="43" t="s">
        <v>15</v>
      </c>
      <c r="D391" s="55">
        <v>6310</v>
      </c>
      <c r="E391" s="60" t="s">
        <v>186</v>
      </c>
      <c r="F391" s="69">
        <v>631006</v>
      </c>
      <c r="G391" s="43" t="s">
        <v>132</v>
      </c>
      <c r="H391" s="43">
        <v>6310062007</v>
      </c>
      <c r="I391" s="43" t="s">
        <v>199</v>
      </c>
      <c r="J391" s="50">
        <v>0.87429999999999997</v>
      </c>
      <c r="K391" s="47">
        <v>0.7833</v>
      </c>
      <c r="L391" s="47">
        <v>6667</v>
      </c>
      <c r="M391" s="47">
        <v>7748</v>
      </c>
      <c r="N391" s="43" t="s">
        <v>22</v>
      </c>
      <c r="O391" s="4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2">
        <v>82</v>
      </c>
      <c r="B392" s="64">
        <v>63</v>
      </c>
      <c r="C392" s="43" t="s">
        <v>15</v>
      </c>
      <c r="D392" s="71">
        <v>6310</v>
      </c>
      <c r="E392" s="56" t="s">
        <v>186</v>
      </c>
      <c r="F392" s="43">
        <v>631006</v>
      </c>
      <c r="G392" s="45" t="s">
        <v>132</v>
      </c>
      <c r="H392" s="43">
        <v>6310062008</v>
      </c>
      <c r="I392" s="85" t="s">
        <v>137</v>
      </c>
      <c r="J392" s="87">
        <v>0.73140000000000005</v>
      </c>
      <c r="K392" s="47">
        <v>0.51670000000000005</v>
      </c>
      <c r="L392" s="47">
        <v>9333</v>
      </c>
      <c r="M392" s="81">
        <v>7271</v>
      </c>
      <c r="N392" s="55" t="s">
        <v>22</v>
      </c>
      <c r="O392" s="4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2">
        <v>83</v>
      </c>
      <c r="B393" s="61">
        <v>63</v>
      </c>
      <c r="C393" s="43" t="s">
        <v>15</v>
      </c>
      <c r="D393" s="108">
        <v>6310</v>
      </c>
      <c r="E393" s="55" t="s">
        <v>186</v>
      </c>
      <c r="F393" s="59">
        <v>631006</v>
      </c>
      <c r="G393" s="43" t="s">
        <v>132</v>
      </c>
      <c r="H393" s="43">
        <v>6310062009</v>
      </c>
      <c r="I393" s="43" t="s">
        <v>138</v>
      </c>
      <c r="J393" s="79">
        <v>9371</v>
      </c>
      <c r="K393" s="50">
        <v>8167</v>
      </c>
      <c r="L393" s="47">
        <v>8000</v>
      </c>
      <c r="M393" s="47">
        <v>8513</v>
      </c>
      <c r="N393" s="43" t="s">
        <v>41</v>
      </c>
      <c r="O393" s="4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2">
        <v>84</v>
      </c>
      <c r="B394" s="43">
        <v>63</v>
      </c>
      <c r="C394" s="43" t="s">
        <v>15</v>
      </c>
      <c r="D394" s="61">
        <v>6310</v>
      </c>
      <c r="E394" s="58" t="s">
        <v>186</v>
      </c>
      <c r="F394" s="43">
        <v>631006</v>
      </c>
      <c r="G394" s="43" t="s">
        <v>132</v>
      </c>
      <c r="H394" s="43">
        <v>6310062010</v>
      </c>
      <c r="I394" s="43" t="s">
        <v>139</v>
      </c>
      <c r="J394" s="47">
        <v>9029</v>
      </c>
      <c r="K394" s="47">
        <v>8833</v>
      </c>
      <c r="L394" s="47">
        <v>8667</v>
      </c>
      <c r="M394" s="47">
        <v>8843</v>
      </c>
      <c r="N394" s="43" t="s">
        <v>41</v>
      </c>
      <c r="O394" s="4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2">
        <v>85</v>
      </c>
      <c r="B395" s="60">
        <v>63</v>
      </c>
      <c r="C395" s="43" t="s">
        <v>15</v>
      </c>
      <c r="D395" s="43">
        <v>6310</v>
      </c>
      <c r="E395" s="43" t="s">
        <v>186</v>
      </c>
      <c r="F395" s="43">
        <v>631006</v>
      </c>
      <c r="G395" s="43" t="s">
        <v>132</v>
      </c>
      <c r="H395" s="45">
        <v>6310062011</v>
      </c>
      <c r="I395" s="43" t="s">
        <v>140</v>
      </c>
      <c r="J395" s="47">
        <v>9086</v>
      </c>
      <c r="K395" s="47">
        <v>9500</v>
      </c>
      <c r="L395" s="47">
        <v>9333</v>
      </c>
      <c r="M395" s="47">
        <v>9306</v>
      </c>
      <c r="N395" s="43" t="s">
        <v>41</v>
      </c>
      <c r="O395" s="4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2">
        <v>86</v>
      </c>
      <c r="B396" s="43">
        <v>63</v>
      </c>
      <c r="C396" s="43" t="s">
        <v>15</v>
      </c>
      <c r="D396" s="62" t="s">
        <v>227</v>
      </c>
      <c r="E396" s="74" t="s">
        <v>186</v>
      </c>
      <c r="F396" s="43">
        <v>631006</v>
      </c>
      <c r="G396" s="69" t="s">
        <v>132</v>
      </c>
      <c r="H396" s="43">
        <v>6310062012</v>
      </c>
      <c r="I396" s="43" t="s">
        <v>228</v>
      </c>
      <c r="J396" s="47">
        <v>8229</v>
      </c>
      <c r="K396" s="47">
        <v>7667</v>
      </c>
      <c r="L396" s="47">
        <v>9333</v>
      </c>
      <c r="M396" s="47">
        <v>8410</v>
      </c>
      <c r="N396" s="43" t="s">
        <v>41</v>
      </c>
      <c r="O396" s="4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2">
        <v>87</v>
      </c>
      <c r="B397" s="83">
        <v>63</v>
      </c>
      <c r="C397" s="80" t="s">
        <v>15</v>
      </c>
      <c r="D397" s="70">
        <v>6310</v>
      </c>
      <c r="E397" s="62" t="s">
        <v>186</v>
      </c>
      <c r="F397" s="97">
        <v>631006</v>
      </c>
      <c r="G397" s="100" t="s">
        <v>132</v>
      </c>
      <c r="H397" s="66">
        <v>6310062013</v>
      </c>
      <c r="I397" s="66" t="s">
        <v>229</v>
      </c>
      <c r="J397" s="115">
        <v>9086</v>
      </c>
      <c r="K397" s="51">
        <v>8167</v>
      </c>
      <c r="L397" s="47">
        <v>36526</v>
      </c>
      <c r="M397" s="51">
        <v>9084</v>
      </c>
      <c r="N397" s="56" t="s">
        <v>41</v>
      </c>
      <c r="O397" s="4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2">
        <v>88</v>
      </c>
      <c r="B398" s="45">
        <v>63</v>
      </c>
      <c r="C398" s="43" t="s">
        <v>15</v>
      </c>
      <c r="D398" s="43">
        <v>6310</v>
      </c>
      <c r="E398" s="43" t="s">
        <v>186</v>
      </c>
      <c r="F398" s="43">
        <v>631006</v>
      </c>
      <c r="G398" s="43" t="s">
        <v>132</v>
      </c>
      <c r="H398" s="43">
        <v>6310062014</v>
      </c>
      <c r="I398" s="69" t="s">
        <v>230</v>
      </c>
      <c r="J398" s="47">
        <v>7429</v>
      </c>
      <c r="K398" s="47">
        <v>7000</v>
      </c>
      <c r="L398" s="47">
        <v>7333</v>
      </c>
      <c r="M398" s="47">
        <v>7254</v>
      </c>
      <c r="N398" s="43" t="s">
        <v>22</v>
      </c>
      <c r="O398" s="4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2">
        <v>89</v>
      </c>
      <c r="B399" s="61">
        <v>63</v>
      </c>
      <c r="C399" s="43" t="s">
        <v>15</v>
      </c>
      <c r="D399" s="69">
        <v>6310</v>
      </c>
      <c r="E399" s="43" t="s">
        <v>186</v>
      </c>
      <c r="F399" s="43">
        <v>631006</v>
      </c>
      <c r="G399" s="43" t="s">
        <v>132</v>
      </c>
      <c r="H399" s="43">
        <v>6310062015</v>
      </c>
      <c r="I399" s="43" t="s">
        <v>231</v>
      </c>
      <c r="J399" s="75">
        <v>7943</v>
      </c>
      <c r="K399" s="89">
        <v>7333</v>
      </c>
      <c r="L399" s="47">
        <v>6667</v>
      </c>
      <c r="M399" s="88">
        <v>7314</v>
      </c>
      <c r="N399" s="43" t="s">
        <v>22</v>
      </c>
      <c r="O399" s="4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2">
        <v>90</v>
      </c>
      <c r="B400" s="85">
        <v>63</v>
      </c>
      <c r="C400" s="43" t="s">
        <v>15</v>
      </c>
      <c r="D400" s="85">
        <v>6310</v>
      </c>
      <c r="E400" s="69" t="s">
        <v>186</v>
      </c>
      <c r="F400" s="44">
        <v>631007</v>
      </c>
      <c r="G400" s="65" t="s">
        <v>142</v>
      </c>
      <c r="H400" s="45">
        <v>6310072001</v>
      </c>
      <c r="I400" s="72" t="s">
        <v>142</v>
      </c>
      <c r="J400" s="78">
        <v>8914</v>
      </c>
      <c r="K400" s="78">
        <v>7333</v>
      </c>
      <c r="L400" s="78">
        <v>7333</v>
      </c>
      <c r="M400" s="47">
        <v>7860</v>
      </c>
      <c r="N400" s="69" t="s">
        <v>22</v>
      </c>
      <c r="O400" s="4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2">
        <v>91</v>
      </c>
      <c r="B401" s="43">
        <v>63</v>
      </c>
      <c r="C401" s="43" t="s">
        <v>15</v>
      </c>
      <c r="D401" s="66">
        <v>6310</v>
      </c>
      <c r="E401" s="43" t="s">
        <v>186</v>
      </c>
      <c r="F401" s="43">
        <v>631007</v>
      </c>
      <c r="G401" s="60" t="s">
        <v>142</v>
      </c>
      <c r="H401" s="45">
        <v>6310072002</v>
      </c>
      <c r="I401" s="43" t="s">
        <v>143</v>
      </c>
      <c r="J401" s="47">
        <v>8229</v>
      </c>
      <c r="K401" s="47">
        <v>6500</v>
      </c>
      <c r="L401" s="47">
        <v>6667</v>
      </c>
      <c r="M401" s="87">
        <v>7132</v>
      </c>
      <c r="N401" s="43" t="s">
        <v>22</v>
      </c>
      <c r="O401" s="4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2">
        <v>92</v>
      </c>
      <c r="B402" s="70">
        <v>63</v>
      </c>
      <c r="C402" s="43" t="s">
        <v>15</v>
      </c>
      <c r="D402" s="68">
        <v>6310</v>
      </c>
      <c r="E402" s="60" t="s">
        <v>186</v>
      </c>
      <c r="F402" s="61">
        <v>631007</v>
      </c>
      <c r="G402" s="60" t="s">
        <v>142</v>
      </c>
      <c r="H402" s="64">
        <v>6310072003</v>
      </c>
      <c r="I402" s="56" t="s">
        <v>232</v>
      </c>
      <c r="J402" s="75">
        <v>8286</v>
      </c>
      <c r="K402" s="115">
        <v>6500</v>
      </c>
      <c r="L402" s="53">
        <v>6667</v>
      </c>
      <c r="M402" s="101">
        <v>7151</v>
      </c>
      <c r="N402" s="66" t="s">
        <v>22</v>
      </c>
      <c r="O402" s="4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2">
        <v>93</v>
      </c>
      <c r="B403" s="108">
        <v>63</v>
      </c>
      <c r="C403" s="45" t="s">
        <v>15</v>
      </c>
      <c r="D403" s="58">
        <v>6310</v>
      </c>
      <c r="E403" s="80" t="s">
        <v>186</v>
      </c>
      <c r="F403" s="62">
        <v>631007</v>
      </c>
      <c r="G403" s="55" t="s">
        <v>142</v>
      </c>
      <c r="H403" s="49">
        <v>6310072004</v>
      </c>
      <c r="I403" s="45" t="s">
        <v>145</v>
      </c>
      <c r="J403" s="86">
        <v>7943</v>
      </c>
      <c r="K403" s="82">
        <v>6000</v>
      </c>
      <c r="L403" s="47">
        <v>8000</v>
      </c>
      <c r="M403" s="87">
        <v>7314</v>
      </c>
      <c r="N403" s="62" t="s">
        <v>22</v>
      </c>
      <c r="O403" s="4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2">
        <v>94</v>
      </c>
      <c r="B404" s="99">
        <v>63</v>
      </c>
      <c r="C404" s="65" t="s">
        <v>15</v>
      </c>
      <c r="D404" s="85">
        <v>6310</v>
      </c>
      <c r="E404" s="55" t="s">
        <v>186</v>
      </c>
      <c r="F404" s="43" t="s">
        <v>233</v>
      </c>
      <c r="G404" s="61" t="s">
        <v>142</v>
      </c>
      <c r="H404" s="43">
        <v>6310072005</v>
      </c>
      <c r="I404" s="43" t="s">
        <v>146</v>
      </c>
      <c r="J404" s="47">
        <v>7943</v>
      </c>
      <c r="K404" s="47">
        <v>6833</v>
      </c>
      <c r="L404" s="47">
        <v>6667</v>
      </c>
      <c r="M404" s="47">
        <v>7148</v>
      </c>
      <c r="N404" s="43" t="s">
        <v>22</v>
      </c>
      <c r="O404" s="4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2">
        <v>95</v>
      </c>
      <c r="B405" s="107">
        <v>63</v>
      </c>
      <c r="C405" s="43" t="s">
        <v>15</v>
      </c>
      <c r="D405" s="68">
        <v>6310</v>
      </c>
      <c r="E405" s="60" t="s">
        <v>186</v>
      </c>
      <c r="F405" s="44">
        <v>631007</v>
      </c>
      <c r="G405" s="43" t="s">
        <v>142</v>
      </c>
      <c r="H405" s="43">
        <v>6310072006</v>
      </c>
      <c r="I405" s="43" t="s">
        <v>147</v>
      </c>
      <c r="J405" s="47">
        <v>8171</v>
      </c>
      <c r="K405" s="87">
        <v>6167</v>
      </c>
      <c r="L405" s="89">
        <v>8667</v>
      </c>
      <c r="M405" s="47">
        <v>7668</v>
      </c>
      <c r="N405" s="62" t="s">
        <v>22</v>
      </c>
      <c r="O405" s="4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2">
        <v>96</v>
      </c>
      <c r="B406" s="57">
        <v>63</v>
      </c>
      <c r="C406" s="43" t="s">
        <v>15</v>
      </c>
      <c r="D406" s="44">
        <v>6310</v>
      </c>
      <c r="E406" s="61" t="s">
        <v>186</v>
      </c>
      <c r="F406" s="46">
        <v>631007</v>
      </c>
      <c r="G406" s="43" t="s">
        <v>142</v>
      </c>
      <c r="H406" s="69">
        <v>6310072007</v>
      </c>
      <c r="I406" s="62" t="s">
        <v>148</v>
      </c>
      <c r="J406" s="90">
        <v>8857</v>
      </c>
      <c r="K406" s="89">
        <v>8833</v>
      </c>
      <c r="L406" s="92">
        <v>8667</v>
      </c>
      <c r="M406" s="47">
        <v>8786</v>
      </c>
      <c r="N406" s="43" t="s">
        <v>41</v>
      </c>
      <c r="O406" s="4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2">
        <v>97</v>
      </c>
      <c r="B407" s="70">
        <v>63</v>
      </c>
      <c r="C407" s="55" t="s">
        <v>15</v>
      </c>
      <c r="D407" s="57">
        <v>6310</v>
      </c>
      <c r="E407" s="69" t="s">
        <v>186</v>
      </c>
      <c r="F407" s="72">
        <v>631007</v>
      </c>
      <c r="G407" s="43" t="s">
        <v>142</v>
      </c>
      <c r="H407" s="72">
        <v>6310072009</v>
      </c>
      <c r="I407" s="59" t="s">
        <v>149</v>
      </c>
      <c r="J407" s="76">
        <v>7943</v>
      </c>
      <c r="K407" s="94">
        <v>7000</v>
      </c>
      <c r="L407" s="94">
        <v>6000</v>
      </c>
      <c r="M407" s="75">
        <v>6981</v>
      </c>
      <c r="N407" s="43" t="s">
        <v>19</v>
      </c>
      <c r="O407" s="4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2">
        <v>98</v>
      </c>
      <c r="B408" s="105">
        <v>63</v>
      </c>
      <c r="C408" s="43" t="s">
        <v>15</v>
      </c>
      <c r="D408" s="43">
        <v>6310</v>
      </c>
      <c r="E408" s="43" t="s">
        <v>186</v>
      </c>
      <c r="F408" s="62">
        <v>631007</v>
      </c>
      <c r="G408" s="45" t="s">
        <v>142</v>
      </c>
      <c r="H408" s="72">
        <v>6310072010</v>
      </c>
      <c r="I408" s="59" t="s">
        <v>150</v>
      </c>
      <c r="J408" s="82">
        <v>8229</v>
      </c>
      <c r="K408" s="79">
        <v>7333</v>
      </c>
      <c r="L408" s="78">
        <v>6667</v>
      </c>
      <c r="M408" s="78">
        <v>7410</v>
      </c>
      <c r="N408" s="43" t="s">
        <v>22</v>
      </c>
      <c r="O408" s="4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2">
        <v>99</v>
      </c>
      <c r="B409" s="58">
        <v>63</v>
      </c>
      <c r="C409" s="43" t="s">
        <v>15</v>
      </c>
      <c r="D409" s="80" t="s">
        <v>234</v>
      </c>
      <c r="E409" s="55" t="s">
        <v>186</v>
      </c>
      <c r="F409" s="43">
        <v>631007</v>
      </c>
      <c r="G409" s="43" t="s">
        <v>142</v>
      </c>
      <c r="H409" s="56">
        <v>6310072011</v>
      </c>
      <c r="I409" s="43" t="s">
        <v>151</v>
      </c>
      <c r="J409" s="51">
        <v>8114</v>
      </c>
      <c r="K409" s="53">
        <v>6333</v>
      </c>
      <c r="L409" s="47">
        <v>6667</v>
      </c>
      <c r="M409" s="111">
        <v>7038</v>
      </c>
      <c r="N409" s="43" t="s">
        <v>19</v>
      </c>
      <c r="O409" s="4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2">
        <v>100</v>
      </c>
      <c r="B410" s="43">
        <v>63</v>
      </c>
      <c r="C410" s="43" t="s">
        <v>15</v>
      </c>
      <c r="D410" s="43">
        <v>6310</v>
      </c>
      <c r="E410" s="65" t="s">
        <v>186</v>
      </c>
      <c r="F410" s="61">
        <v>631007</v>
      </c>
      <c r="G410" s="43" t="s">
        <v>142</v>
      </c>
      <c r="H410" s="43">
        <v>6310072012</v>
      </c>
      <c r="I410" s="43" t="s">
        <v>152</v>
      </c>
      <c r="J410" s="47">
        <v>9200</v>
      </c>
      <c r="K410" s="79">
        <v>6000</v>
      </c>
      <c r="L410" s="52">
        <v>6000</v>
      </c>
      <c r="M410" s="50">
        <v>7067</v>
      </c>
      <c r="N410" s="43" t="s">
        <v>19</v>
      </c>
      <c r="O410" s="4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2">
        <v>101</v>
      </c>
      <c r="B411" s="44">
        <v>63</v>
      </c>
      <c r="C411" s="66" t="s">
        <v>15</v>
      </c>
      <c r="D411" s="43">
        <v>6310</v>
      </c>
      <c r="E411" s="43" t="s">
        <v>186</v>
      </c>
      <c r="F411" s="43">
        <v>631007</v>
      </c>
      <c r="G411" s="43" t="s">
        <v>142</v>
      </c>
      <c r="H411" s="43">
        <v>6310072013</v>
      </c>
      <c r="I411" s="43" t="s">
        <v>235</v>
      </c>
      <c r="J411" s="47">
        <v>8000</v>
      </c>
      <c r="K411" s="47">
        <v>5833</v>
      </c>
      <c r="L411" s="51">
        <v>6667</v>
      </c>
      <c r="M411" s="82">
        <v>6833</v>
      </c>
      <c r="N411" s="43" t="s">
        <v>19</v>
      </c>
      <c r="O411" s="4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2">
        <v>102</v>
      </c>
      <c r="B412" s="43">
        <v>63</v>
      </c>
      <c r="C412" s="43" t="s">
        <v>15</v>
      </c>
      <c r="D412" s="60">
        <v>6310</v>
      </c>
      <c r="E412" s="43" t="s">
        <v>186</v>
      </c>
      <c r="F412" s="43">
        <v>631008</v>
      </c>
      <c r="G412" s="43" t="s">
        <v>153</v>
      </c>
      <c r="H412" s="43">
        <v>6310082001</v>
      </c>
      <c r="I412" s="74" t="s">
        <v>153</v>
      </c>
      <c r="J412" s="47">
        <v>8686</v>
      </c>
      <c r="K412" s="47">
        <v>6333</v>
      </c>
      <c r="L412" s="86">
        <v>5333</v>
      </c>
      <c r="M412" s="47">
        <v>6784</v>
      </c>
      <c r="N412" s="43" t="s">
        <v>19</v>
      </c>
      <c r="O412" s="4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2">
        <v>103</v>
      </c>
      <c r="B413" s="100">
        <v>63</v>
      </c>
      <c r="C413" s="43" t="s">
        <v>15</v>
      </c>
      <c r="D413" s="61">
        <v>6310</v>
      </c>
      <c r="E413" s="43" t="s">
        <v>186</v>
      </c>
      <c r="F413" s="43">
        <v>631008</v>
      </c>
      <c r="G413" s="43" t="s">
        <v>153</v>
      </c>
      <c r="H413" s="43">
        <v>6310082002</v>
      </c>
      <c r="I413" s="43" t="s">
        <v>154</v>
      </c>
      <c r="J413" s="47">
        <v>7886</v>
      </c>
      <c r="K413" s="90">
        <v>6167</v>
      </c>
      <c r="L413" s="47">
        <v>8667</v>
      </c>
      <c r="M413" s="47">
        <v>7573</v>
      </c>
      <c r="N413" s="43" t="s">
        <v>22</v>
      </c>
      <c r="O413" s="4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2">
        <v>104</v>
      </c>
      <c r="B414" s="43">
        <v>63</v>
      </c>
      <c r="C414" s="43" t="s">
        <v>15</v>
      </c>
      <c r="D414" s="49">
        <v>6310</v>
      </c>
      <c r="E414" s="43" t="s">
        <v>186</v>
      </c>
      <c r="F414" s="43">
        <v>631008</v>
      </c>
      <c r="G414" s="43" t="s">
        <v>153</v>
      </c>
      <c r="H414" s="43">
        <v>6310082003</v>
      </c>
      <c r="I414" s="43" t="s">
        <v>155</v>
      </c>
      <c r="J414" s="47">
        <v>8400</v>
      </c>
      <c r="K414" s="47">
        <v>6333</v>
      </c>
      <c r="L414" s="47">
        <v>6667</v>
      </c>
      <c r="M414" s="47">
        <v>7133</v>
      </c>
      <c r="N414" s="43" t="s">
        <v>22</v>
      </c>
      <c r="O414" s="4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2">
        <v>105</v>
      </c>
      <c r="B415" s="43">
        <v>63</v>
      </c>
      <c r="C415" s="43" t="s">
        <v>15</v>
      </c>
      <c r="D415" s="43">
        <v>6310</v>
      </c>
      <c r="E415" s="43" t="s">
        <v>186</v>
      </c>
      <c r="F415" s="43">
        <v>631008</v>
      </c>
      <c r="G415" s="43" t="s">
        <v>153</v>
      </c>
      <c r="H415" s="43">
        <v>6310082004</v>
      </c>
      <c r="I415" s="43" t="s">
        <v>156</v>
      </c>
      <c r="J415" s="89">
        <v>8800</v>
      </c>
      <c r="K415" s="47">
        <v>8500</v>
      </c>
      <c r="L415" s="90">
        <v>8000</v>
      </c>
      <c r="M415" s="47">
        <v>8433</v>
      </c>
      <c r="N415" s="43" t="s">
        <v>41</v>
      </c>
      <c r="O415" s="4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2">
        <v>106</v>
      </c>
      <c r="B416" s="43">
        <v>63</v>
      </c>
      <c r="C416" s="43" t="s">
        <v>15</v>
      </c>
      <c r="D416" s="60">
        <v>6310</v>
      </c>
      <c r="E416" s="65" t="s">
        <v>186</v>
      </c>
      <c r="F416" s="43">
        <v>631008</v>
      </c>
      <c r="G416" s="43" t="s">
        <v>153</v>
      </c>
      <c r="H416" s="43">
        <v>6310082005</v>
      </c>
      <c r="I416" s="43" t="s">
        <v>157</v>
      </c>
      <c r="J416" s="47">
        <v>8000</v>
      </c>
      <c r="K416" s="47">
        <v>7000</v>
      </c>
      <c r="L416" s="47">
        <v>6000</v>
      </c>
      <c r="M416" s="51">
        <v>7000</v>
      </c>
      <c r="N416" s="43" t="s">
        <v>19</v>
      </c>
      <c r="O416" s="4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2">
        <v>107</v>
      </c>
      <c r="B417" s="83">
        <v>63</v>
      </c>
      <c r="C417" s="43" t="s">
        <v>15</v>
      </c>
      <c r="D417" s="45">
        <v>6310</v>
      </c>
      <c r="E417" s="43" t="s">
        <v>186</v>
      </c>
      <c r="F417" s="65">
        <v>631008</v>
      </c>
      <c r="G417" s="43" t="s">
        <v>153</v>
      </c>
      <c r="H417" s="43">
        <v>6310082006</v>
      </c>
      <c r="I417" s="56" t="s">
        <v>158</v>
      </c>
      <c r="J417" s="52">
        <v>8057</v>
      </c>
      <c r="K417" s="47">
        <v>6833</v>
      </c>
      <c r="L417" s="116">
        <v>8000</v>
      </c>
      <c r="M417" s="47">
        <v>7630</v>
      </c>
      <c r="N417" s="60" t="s">
        <v>22</v>
      </c>
      <c r="O417" s="4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2">
        <v>108</v>
      </c>
      <c r="B418" s="72">
        <v>63</v>
      </c>
      <c r="C418" s="43" t="s">
        <v>15</v>
      </c>
      <c r="D418" s="65">
        <v>6310</v>
      </c>
      <c r="E418" s="43" t="s">
        <v>186</v>
      </c>
      <c r="F418" s="43">
        <v>631008</v>
      </c>
      <c r="G418" s="43" t="s">
        <v>153</v>
      </c>
      <c r="H418" s="43">
        <v>6310082008</v>
      </c>
      <c r="I418" s="43" t="s">
        <v>159</v>
      </c>
      <c r="J418" s="63">
        <v>8571</v>
      </c>
      <c r="K418" s="50">
        <v>6000</v>
      </c>
      <c r="L418" s="47">
        <v>6667</v>
      </c>
      <c r="M418" s="81">
        <v>7079</v>
      </c>
      <c r="N418" s="43" t="s">
        <v>22</v>
      </c>
      <c r="O418" s="4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2">
        <v>109</v>
      </c>
      <c r="B419" s="43">
        <v>63</v>
      </c>
      <c r="C419" s="43" t="s">
        <v>15</v>
      </c>
      <c r="D419" s="60">
        <v>6310</v>
      </c>
      <c r="E419" s="55" t="s">
        <v>186</v>
      </c>
      <c r="F419" s="43">
        <v>631008</v>
      </c>
      <c r="G419" s="43" t="s">
        <v>153</v>
      </c>
      <c r="H419" s="43">
        <v>6310082009</v>
      </c>
      <c r="I419" s="55" t="s">
        <v>78</v>
      </c>
      <c r="J419" s="89">
        <v>8229</v>
      </c>
      <c r="K419" s="47">
        <v>6667</v>
      </c>
      <c r="L419" s="47">
        <v>6667</v>
      </c>
      <c r="M419" s="47">
        <v>7187</v>
      </c>
      <c r="N419" s="43" t="s">
        <v>22</v>
      </c>
      <c r="O419" s="4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2">
        <v>110</v>
      </c>
      <c r="B420" s="83">
        <v>63</v>
      </c>
      <c r="C420" s="74" t="s">
        <v>15</v>
      </c>
      <c r="D420" s="43">
        <v>6310</v>
      </c>
      <c r="E420" s="60" t="s">
        <v>186</v>
      </c>
      <c r="F420" s="58">
        <v>631008</v>
      </c>
      <c r="G420" s="55" t="s">
        <v>153</v>
      </c>
      <c r="H420" s="43" t="s">
        <v>236</v>
      </c>
      <c r="I420" s="65" t="s">
        <v>160</v>
      </c>
      <c r="J420" s="52">
        <v>7086</v>
      </c>
      <c r="K420" s="47">
        <v>6333</v>
      </c>
      <c r="L420" s="47">
        <v>5333</v>
      </c>
      <c r="M420" s="47">
        <v>6251</v>
      </c>
      <c r="N420" s="43" t="s">
        <v>19</v>
      </c>
      <c r="O420" s="4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2">
        <v>111</v>
      </c>
      <c r="B421" s="62">
        <v>63</v>
      </c>
      <c r="C421" s="43" t="s">
        <v>15</v>
      </c>
      <c r="D421" s="64">
        <v>6310</v>
      </c>
      <c r="E421" s="69" t="s">
        <v>186</v>
      </c>
      <c r="F421" s="43">
        <v>631008</v>
      </c>
      <c r="G421" s="43" t="s">
        <v>153</v>
      </c>
      <c r="H421" s="43">
        <v>6310082011</v>
      </c>
      <c r="I421" s="43" t="s">
        <v>161</v>
      </c>
      <c r="J421" s="90">
        <v>8457</v>
      </c>
      <c r="K421" s="54">
        <v>6333</v>
      </c>
      <c r="L421" s="111">
        <v>7333</v>
      </c>
      <c r="M421" s="63">
        <v>7375</v>
      </c>
      <c r="N421" s="43" t="s">
        <v>22</v>
      </c>
      <c r="O421" s="4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2">
        <v>112</v>
      </c>
      <c r="B422" s="43">
        <v>63</v>
      </c>
      <c r="C422" s="43" t="s">
        <v>15</v>
      </c>
      <c r="D422" s="56">
        <v>6310</v>
      </c>
      <c r="E422" s="59" t="s">
        <v>186</v>
      </c>
      <c r="F422" s="71">
        <v>631008</v>
      </c>
      <c r="G422" s="43" t="s">
        <v>153</v>
      </c>
      <c r="H422" s="43">
        <v>6310082012</v>
      </c>
      <c r="I422" s="43" t="s">
        <v>162</v>
      </c>
      <c r="J422" s="47">
        <v>7886</v>
      </c>
      <c r="K422" s="86">
        <v>6500</v>
      </c>
      <c r="L422" s="47">
        <v>8000</v>
      </c>
      <c r="M422" s="50">
        <v>7462</v>
      </c>
      <c r="N422" s="46" t="s">
        <v>22</v>
      </c>
      <c r="O422" s="4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2">
        <v>113</v>
      </c>
      <c r="B423" s="55">
        <v>63</v>
      </c>
      <c r="C423" s="43" t="s">
        <v>15</v>
      </c>
      <c r="D423" s="43">
        <v>6310</v>
      </c>
      <c r="E423" s="43" t="s">
        <v>186</v>
      </c>
      <c r="F423" s="55">
        <v>631008</v>
      </c>
      <c r="G423" s="43" t="s">
        <v>153</v>
      </c>
      <c r="H423" s="43">
        <v>6310082014</v>
      </c>
      <c r="I423" s="43" t="s">
        <v>237</v>
      </c>
      <c r="J423" s="92">
        <v>7371</v>
      </c>
      <c r="K423" s="111">
        <v>6000</v>
      </c>
      <c r="L423" s="53">
        <v>7333</v>
      </c>
      <c r="M423" s="86">
        <v>6902</v>
      </c>
      <c r="N423" s="43" t="s">
        <v>19</v>
      </c>
      <c r="O423" s="4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2">
        <v>114</v>
      </c>
      <c r="B424" s="62">
        <v>63</v>
      </c>
      <c r="C424" s="43" t="s">
        <v>15</v>
      </c>
      <c r="D424" s="60">
        <v>6310</v>
      </c>
      <c r="E424" s="43" t="s">
        <v>186</v>
      </c>
      <c r="F424" s="43">
        <v>631009</v>
      </c>
      <c r="G424" s="43" t="s">
        <v>164</v>
      </c>
      <c r="H424" s="65">
        <v>6310092001</v>
      </c>
      <c r="I424" s="65" t="s">
        <v>165</v>
      </c>
      <c r="J424" s="47">
        <v>8343</v>
      </c>
      <c r="K424" s="89">
        <v>7000</v>
      </c>
      <c r="L424" s="47">
        <v>36526</v>
      </c>
      <c r="M424" s="63">
        <v>8448</v>
      </c>
      <c r="N424" s="43" t="s">
        <v>41</v>
      </c>
      <c r="O424" s="4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2">
        <v>115</v>
      </c>
      <c r="B425" s="72">
        <v>63</v>
      </c>
      <c r="C425" s="43" t="s">
        <v>15</v>
      </c>
      <c r="D425" s="43">
        <v>6310</v>
      </c>
      <c r="E425" s="44" t="s">
        <v>186</v>
      </c>
      <c r="F425" s="65">
        <v>631009</v>
      </c>
      <c r="G425" s="60" t="s">
        <v>164</v>
      </c>
      <c r="H425" s="43">
        <v>6310092002</v>
      </c>
      <c r="I425" s="72" t="s">
        <v>166</v>
      </c>
      <c r="J425" s="47">
        <v>8571</v>
      </c>
      <c r="K425" s="47">
        <v>7500</v>
      </c>
      <c r="L425" s="47">
        <v>6667</v>
      </c>
      <c r="M425" s="96">
        <v>7579</v>
      </c>
      <c r="N425" s="74" t="s">
        <v>22</v>
      </c>
      <c r="O425" s="4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2">
        <v>116</v>
      </c>
      <c r="B426" s="62">
        <v>63</v>
      </c>
      <c r="C426" s="43" t="s">
        <v>15</v>
      </c>
      <c r="D426" s="61">
        <v>6310</v>
      </c>
      <c r="E426" s="43" t="s">
        <v>186</v>
      </c>
      <c r="F426" s="43">
        <v>631009</v>
      </c>
      <c r="G426" s="43" t="s">
        <v>164</v>
      </c>
      <c r="H426" s="43">
        <v>6310092003</v>
      </c>
      <c r="I426" s="43" t="s">
        <v>167</v>
      </c>
      <c r="J426" s="47">
        <v>8914</v>
      </c>
      <c r="K426" s="47">
        <v>5833</v>
      </c>
      <c r="L426" s="47">
        <v>36526</v>
      </c>
      <c r="M426" s="47">
        <v>8249</v>
      </c>
      <c r="N426" s="71" t="s">
        <v>41</v>
      </c>
      <c r="O426" s="4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2">
        <v>117</v>
      </c>
      <c r="B427" s="43">
        <v>63</v>
      </c>
      <c r="C427" s="43" t="s">
        <v>15</v>
      </c>
      <c r="D427" s="56">
        <v>6310</v>
      </c>
      <c r="E427" s="69" t="s">
        <v>186</v>
      </c>
      <c r="F427" s="43">
        <v>631009</v>
      </c>
      <c r="G427" s="43" t="s">
        <v>164</v>
      </c>
      <c r="H427" s="43">
        <v>6310092004</v>
      </c>
      <c r="I427" s="43" t="s">
        <v>168</v>
      </c>
      <c r="J427" s="47">
        <v>9829</v>
      </c>
      <c r="K427" s="47">
        <v>36526</v>
      </c>
      <c r="L427" s="47">
        <v>9333</v>
      </c>
      <c r="M427" s="50">
        <v>9721</v>
      </c>
      <c r="N427" s="43" t="s">
        <v>41</v>
      </c>
      <c r="O427" s="4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2">
        <v>118</v>
      </c>
      <c r="B428" s="58">
        <v>63</v>
      </c>
      <c r="C428" s="45" t="s">
        <v>15</v>
      </c>
      <c r="D428" s="84">
        <v>6310</v>
      </c>
      <c r="E428" s="43" t="s">
        <v>186</v>
      </c>
      <c r="F428" s="72">
        <v>631009</v>
      </c>
      <c r="G428" s="43" t="s">
        <v>238</v>
      </c>
      <c r="H428" s="43">
        <v>6310092005</v>
      </c>
      <c r="I428" s="60" t="s">
        <v>164</v>
      </c>
      <c r="J428" s="47">
        <v>8971</v>
      </c>
      <c r="K428" s="87">
        <v>8000</v>
      </c>
      <c r="L428" s="47">
        <v>8667</v>
      </c>
      <c r="M428" s="47">
        <v>8546</v>
      </c>
      <c r="N428" s="43" t="s">
        <v>41</v>
      </c>
      <c r="O428" s="4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2">
        <v>119</v>
      </c>
      <c r="B429" s="60">
        <v>63</v>
      </c>
      <c r="C429" s="43" t="s">
        <v>239</v>
      </c>
      <c r="D429" s="55">
        <v>6310</v>
      </c>
      <c r="E429" s="49" t="s">
        <v>186</v>
      </c>
      <c r="F429" s="43">
        <v>631009</v>
      </c>
      <c r="G429" s="43" t="s">
        <v>164</v>
      </c>
      <c r="H429" s="43">
        <v>6310092006</v>
      </c>
      <c r="I429" s="43" t="s">
        <v>240</v>
      </c>
      <c r="J429" s="75">
        <v>9257</v>
      </c>
      <c r="K429" s="47">
        <v>8833</v>
      </c>
      <c r="L429" s="47">
        <v>9333</v>
      </c>
      <c r="M429" s="47">
        <v>9141</v>
      </c>
      <c r="N429" s="43" t="s">
        <v>41</v>
      </c>
      <c r="O429" s="4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2">
        <v>120</v>
      </c>
      <c r="B430" s="117">
        <v>63</v>
      </c>
      <c r="C430" s="59" t="s">
        <v>15</v>
      </c>
      <c r="D430" s="118">
        <v>6310</v>
      </c>
      <c r="E430" s="60" t="s">
        <v>186</v>
      </c>
      <c r="F430" s="64">
        <v>631009</v>
      </c>
      <c r="G430" s="59" t="s">
        <v>164</v>
      </c>
      <c r="H430" s="60">
        <v>6310092007</v>
      </c>
      <c r="I430" s="45" t="s">
        <v>241</v>
      </c>
      <c r="J430" s="119">
        <v>8686</v>
      </c>
      <c r="K430" s="53">
        <v>8167</v>
      </c>
      <c r="L430" s="120">
        <v>36526</v>
      </c>
      <c r="M430" s="52">
        <v>8951</v>
      </c>
      <c r="N430" s="64" t="s">
        <v>41</v>
      </c>
      <c r="O430" s="4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2">
        <v>121</v>
      </c>
      <c r="B431" s="49">
        <v>63</v>
      </c>
      <c r="C431" s="43" t="s">
        <v>15</v>
      </c>
      <c r="D431" s="71">
        <v>6310</v>
      </c>
      <c r="E431" s="64" t="s">
        <v>186</v>
      </c>
      <c r="F431" s="58">
        <v>631009</v>
      </c>
      <c r="G431" s="43" t="s">
        <v>164</v>
      </c>
      <c r="H431" s="80">
        <v>6310092008</v>
      </c>
      <c r="I431" s="43" t="s">
        <v>171</v>
      </c>
      <c r="J431" s="78">
        <v>8057</v>
      </c>
      <c r="K431" s="51">
        <v>6167</v>
      </c>
      <c r="L431" s="87">
        <v>36526</v>
      </c>
      <c r="M431" s="75">
        <v>8075</v>
      </c>
      <c r="N431" s="65" t="s">
        <v>22</v>
      </c>
      <c r="O431" s="4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2">
        <v>122</v>
      </c>
      <c r="B432" s="58">
        <v>63</v>
      </c>
      <c r="C432" s="43" t="s">
        <v>15</v>
      </c>
      <c r="D432" s="45">
        <v>6310</v>
      </c>
      <c r="E432" s="66" t="s">
        <v>186</v>
      </c>
      <c r="F432" s="43">
        <v>631009</v>
      </c>
      <c r="G432" s="58" t="s">
        <v>164</v>
      </c>
      <c r="H432" s="43">
        <v>6310092009</v>
      </c>
      <c r="I432" s="43" t="s">
        <v>74</v>
      </c>
      <c r="J432" s="47">
        <v>9486</v>
      </c>
      <c r="K432" s="50">
        <v>7833</v>
      </c>
      <c r="L432" s="87">
        <v>36526</v>
      </c>
      <c r="M432" s="47">
        <v>9106</v>
      </c>
      <c r="N432" s="43" t="s">
        <v>41</v>
      </c>
      <c r="O432" s="4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2">
        <v>123</v>
      </c>
      <c r="B433" s="45">
        <v>63</v>
      </c>
      <c r="C433" s="43" t="s">
        <v>15</v>
      </c>
      <c r="D433" s="60">
        <v>6310</v>
      </c>
      <c r="E433" s="62" t="s">
        <v>186</v>
      </c>
      <c r="F433" s="43">
        <v>631010</v>
      </c>
      <c r="G433" s="69" t="s">
        <v>172</v>
      </c>
      <c r="H433" s="45">
        <v>6310102001</v>
      </c>
      <c r="I433" s="43" t="s">
        <v>173</v>
      </c>
      <c r="J433" s="47">
        <v>9486</v>
      </c>
      <c r="K433" s="47">
        <v>9167</v>
      </c>
      <c r="L433" s="88">
        <v>36526</v>
      </c>
      <c r="M433" s="90">
        <v>9551</v>
      </c>
      <c r="N433" s="43" t="s">
        <v>41</v>
      </c>
      <c r="O433" s="4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2">
        <v>124</v>
      </c>
      <c r="B434" s="97">
        <v>63</v>
      </c>
      <c r="C434" s="62" t="s">
        <v>15</v>
      </c>
      <c r="D434" s="61">
        <v>6310</v>
      </c>
      <c r="E434" s="98" t="s">
        <v>186</v>
      </c>
      <c r="F434" s="84">
        <v>631010</v>
      </c>
      <c r="G434" s="43" t="s">
        <v>172</v>
      </c>
      <c r="H434" s="43">
        <v>6310102002</v>
      </c>
      <c r="I434" s="55" t="s">
        <v>172</v>
      </c>
      <c r="J434" s="54">
        <v>8571</v>
      </c>
      <c r="K434" s="47">
        <v>7333</v>
      </c>
      <c r="L434" s="81">
        <v>8000</v>
      </c>
      <c r="M434" s="47">
        <v>7968</v>
      </c>
      <c r="N434" s="43" t="s">
        <v>22</v>
      </c>
      <c r="O434" s="4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2">
        <v>125</v>
      </c>
      <c r="B435" s="107" t="s">
        <v>242</v>
      </c>
      <c r="C435" s="61" t="s">
        <v>15</v>
      </c>
      <c r="D435" s="61">
        <v>6310</v>
      </c>
      <c r="E435" s="69" t="s">
        <v>186</v>
      </c>
      <c r="F435" s="55">
        <v>631010</v>
      </c>
      <c r="G435" s="43" t="s">
        <v>172</v>
      </c>
      <c r="H435" s="61">
        <v>6310102003</v>
      </c>
      <c r="I435" s="62" t="s">
        <v>174</v>
      </c>
      <c r="J435" s="47">
        <v>8629</v>
      </c>
      <c r="K435" s="79">
        <v>7833</v>
      </c>
      <c r="L435" s="119">
        <v>8667</v>
      </c>
      <c r="M435" s="47">
        <v>8376</v>
      </c>
      <c r="N435" s="43" t="s">
        <v>41</v>
      </c>
      <c r="O435" s="4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2">
        <v>126</v>
      </c>
      <c r="B436" s="95">
        <v>63</v>
      </c>
      <c r="C436" s="62" t="s">
        <v>15</v>
      </c>
      <c r="D436" s="107">
        <v>6310</v>
      </c>
      <c r="E436" s="61" t="s">
        <v>186</v>
      </c>
      <c r="F436" s="95">
        <v>631010</v>
      </c>
      <c r="G436" s="43" t="s">
        <v>172</v>
      </c>
      <c r="H436" s="43">
        <v>6310102004</v>
      </c>
      <c r="I436" s="43" t="s">
        <v>175</v>
      </c>
      <c r="J436" s="47">
        <v>8629</v>
      </c>
      <c r="K436" s="79">
        <v>8000</v>
      </c>
      <c r="L436" s="47">
        <v>36526</v>
      </c>
      <c r="M436" s="101">
        <v>8876</v>
      </c>
      <c r="N436" s="45" t="s">
        <v>41</v>
      </c>
      <c r="O436" s="4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2">
        <v>127</v>
      </c>
      <c r="B437" s="55">
        <v>63</v>
      </c>
      <c r="C437" s="43" t="s">
        <v>15</v>
      </c>
      <c r="D437" s="43">
        <v>6310</v>
      </c>
      <c r="E437" s="72" t="s">
        <v>186</v>
      </c>
      <c r="F437" s="43">
        <v>631010</v>
      </c>
      <c r="G437" s="45" t="s">
        <v>172</v>
      </c>
      <c r="H437" s="60">
        <v>6310102005</v>
      </c>
      <c r="I437" s="43" t="s">
        <v>176</v>
      </c>
      <c r="J437" s="75">
        <v>8343</v>
      </c>
      <c r="K437" s="54">
        <v>7500</v>
      </c>
      <c r="L437" s="86">
        <v>8667</v>
      </c>
      <c r="M437" s="92">
        <v>8170</v>
      </c>
      <c r="N437" s="43" t="s">
        <v>41</v>
      </c>
      <c r="O437" s="4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2">
        <v>128</v>
      </c>
      <c r="B438" s="55">
        <v>63</v>
      </c>
      <c r="C438" s="43" t="s">
        <v>15</v>
      </c>
      <c r="D438" s="62">
        <v>6310</v>
      </c>
      <c r="E438" s="45" t="s">
        <v>186</v>
      </c>
      <c r="F438" s="43">
        <v>631010</v>
      </c>
      <c r="G438" s="43" t="s">
        <v>172</v>
      </c>
      <c r="H438" s="55">
        <v>6310102006</v>
      </c>
      <c r="I438" s="43" t="s">
        <v>177</v>
      </c>
      <c r="J438" s="82">
        <v>8229</v>
      </c>
      <c r="K438" s="47">
        <v>6500</v>
      </c>
      <c r="L438" s="90">
        <v>9333</v>
      </c>
      <c r="M438" s="47">
        <v>8021</v>
      </c>
      <c r="N438" s="43" t="s">
        <v>22</v>
      </c>
      <c r="O438" s="4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2">
        <v>129</v>
      </c>
      <c r="B439" s="61">
        <v>63</v>
      </c>
      <c r="C439" s="43" t="s">
        <v>15</v>
      </c>
      <c r="D439" s="45">
        <v>6310</v>
      </c>
      <c r="E439" s="121" t="s">
        <v>186</v>
      </c>
      <c r="F439" s="43">
        <v>631010</v>
      </c>
      <c r="G439" s="66" t="s">
        <v>172</v>
      </c>
      <c r="H439" s="43">
        <v>6310102007</v>
      </c>
      <c r="I439" s="43" t="s">
        <v>178</v>
      </c>
      <c r="J439" s="47">
        <v>8171</v>
      </c>
      <c r="K439" s="47">
        <v>7667</v>
      </c>
      <c r="L439" s="47">
        <v>9333</v>
      </c>
      <c r="M439" s="47">
        <v>8390</v>
      </c>
      <c r="N439" s="43" t="s">
        <v>41</v>
      </c>
      <c r="O439" s="4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2">
        <v>130</v>
      </c>
      <c r="B440" s="71">
        <v>63</v>
      </c>
      <c r="C440" s="43" t="s">
        <v>15</v>
      </c>
      <c r="D440" s="56">
        <v>6310</v>
      </c>
      <c r="E440" s="43" t="s">
        <v>186</v>
      </c>
      <c r="F440" s="43">
        <v>631011</v>
      </c>
      <c r="G440" s="43" t="s">
        <v>205</v>
      </c>
      <c r="H440" s="43">
        <v>6310112001</v>
      </c>
      <c r="I440" s="43" t="s">
        <v>206</v>
      </c>
      <c r="J440" s="47">
        <v>8457</v>
      </c>
      <c r="K440" s="47">
        <v>8000</v>
      </c>
      <c r="L440" s="63">
        <v>6667</v>
      </c>
      <c r="M440" s="51">
        <v>7708</v>
      </c>
      <c r="N440" s="43" t="s">
        <v>22</v>
      </c>
      <c r="O440" s="4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2">
        <v>131</v>
      </c>
      <c r="B441" s="80">
        <v>63</v>
      </c>
      <c r="C441" s="43" t="s">
        <v>15</v>
      </c>
      <c r="D441" s="43">
        <v>6310</v>
      </c>
      <c r="E441" s="43" t="s">
        <v>186</v>
      </c>
      <c r="F441" s="43">
        <v>631011</v>
      </c>
      <c r="G441" s="43" t="s">
        <v>205</v>
      </c>
      <c r="H441" s="45">
        <v>6310112002</v>
      </c>
      <c r="I441" s="43" t="s">
        <v>54</v>
      </c>
      <c r="J441" s="47">
        <v>7771</v>
      </c>
      <c r="K441" s="47">
        <v>7667</v>
      </c>
      <c r="L441" s="47">
        <v>6667</v>
      </c>
      <c r="M441" s="86">
        <v>7368</v>
      </c>
      <c r="N441" s="55" t="s">
        <v>22</v>
      </c>
      <c r="O441" s="4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2">
        <v>132</v>
      </c>
      <c r="B442" s="59">
        <v>63</v>
      </c>
      <c r="C442" s="43" t="s">
        <v>15</v>
      </c>
      <c r="D442" s="43">
        <v>6310</v>
      </c>
      <c r="E442" s="43" t="s">
        <v>186</v>
      </c>
      <c r="F442" s="43">
        <v>631011</v>
      </c>
      <c r="G442" s="43" t="s">
        <v>205</v>
      </c>
      <c r="H442" s="43">
        <v>6310112003</v>
      </c>
      <c r="I442" s="43" t="s">
        <v>64</v>
      </c>
      <c r="J442" s="89">
        <v>8914</v>
      </c>
      <c r="K442" s="47">
        <v>7333</v>
      </c>
      <c r="L442" s="47">
        <v>8667</v>
      </c>
      <c r="M442" s="52">
        <v>8305</v>
      </c>
      <c r="N442" s="43" t="s">
        <v>41</v>
      </c>
      <c r="O442" s="4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2">
        <v>133</v>
      </c>
      <c r="B443" s="43">
        <v>63</v>
      </c>
      <c r="C443" s="43" t="s">
        <v>15</v>
      </c>
      <c r="D443" s="43">
        <v>6310</v>
      </c>
      <c r="E443" s="69" t="s">
        <v>186</v>
      </c>
      <c r="F443" s="55">
        <v>631011</v>
      </c>
      <c r="G443" s="43" t="s">
        <v>205</v>
      </c>
      <c r="H443" s="43">
        <v>6310112004</v>
      </c>
      <c r="I443" s="43" t="s">
        <v>67</v>
      </c>
      <c r="J443" s="47">
        <v>6971</v>
      </c>
      <c r="K443" s="47">
        <v>5167</v>
      </c>
      <c r="L443" s="47">
        <v>6667</v>
      </c>
      <c r="M443" s="47">
        <v>6268</v>
      </c>
      <c r="N443" s="43" t="s">
        <v>19</v>
      </c>
      <c r="O443" s="4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2">
        <v>134</v>
      </c>
      <c r="B444" s="43">
        <v>63</v>
      </c>
      <c r="C444" s="43" t="s">
        <v>15</v>
      </c>
      <c r="D444" s="43">
        <v>6310</v>
      </c>
      <c r="E444" s="43" t="s">
        <v>186</v>
      </c>
      <c r="F444" s="121">
        <v>631011</v>
      </c>
      <c r="G444" s="46" t="s">
        <v>243</v>
      </c>
      <c r="H444" s="43">
        <v>6310112005</v>
      </c>
      <c r="I444" s="43" t="s">
        <v>53</v>
      </c>
      <c r="J444" s="89">
        <v>7371</v>
      </c>
      <c r="K444" s="47">
        <v>6000</v>
      </c>
      <c r="L444" s="47">
        <v>5333</v>
      </c>
      <c r="M444" s="82">
        <v>6235</v>
      </c>
      <c r="N444" s="43" t="s">
        <v>19</v>
      </c>
      <c r="O444" s="4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2">
        <v>135</v>
      </c>
      <c r="B445" s="122">
        <v>63</v>
      </c>
      <c r="C445" s="43" t="s">
        <v>15</v>
      </c>
      <c r="D445" s="43">
        <v>6310</v>
      </c>
      <c r="E445" s="43" t="s">
        <v>186</v>
      </c>
      <c r="F445" s="55">
        <v>631011</v>
      </c>
      <c r="G445" s="43" t="s">
        <v>205</v>
      </c>
      <c r="H445" s="43">
        <v>6310112006</v>
      </c>
      <c r="I445" s="56" t="s">
        <v>69</v>
      </c>
      <c r="J445" s="51">
        <v>7543</v>
      </c>
      <c r="K445" s="47">
        <v>5167</v>
      </c>
      <c r="L445" s="47">
        <v>8667</v>
      </c>
      <c r="M445" s="47">
        <v>7125</v>
      </c>
      <c r="N445" s="43" t="s">
        <v>22</v>
      </c>
      <c r="O445" s="4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2">
        <v>136</v>
      </c>
      <c r="B446" s="55">
        <v>63</v>
      </c>
      <c r="C446" s="43" t="s">
        <v>15</v>
      </c>
      <c r="D446" s="66">
        <v>6310</v>
      </c>
      <c r="E446" s="43" t="s">
        <v>186</v>
      </c>
      <c r="F446" s="121">
        <v>631011</v>
      </c>
      <c r="G446" s="43" t="s">
        <v>205</v>
      </c>
      <c r="H446" s="43">
        <v>6310112007</v>
      </c>
      <c r="I446" s="43" t="s">
        <v>65</v>
      </c>
      <c r="J446" s="50">
        <v>7829</v>
      </c>
      <c r="K446" s="75">
        <v>6500</v>
      </c>
      <c r="L446" s="47">
        <v>6667</v>
      </c>
      <c r="M446" s="92">
        <v>6998</v>
      </c>
      <c r="N446" s="43" t="s">
        <v>19</v>
      </c>
      <c r="O446" s="4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2">
        <v>137</v>
      </c>
      <c r="B447" s="43">
        <v>63</v>
      </c>
      <c r="C447" s="43" t="s">
        <v>15</v>
      </c>
      <c r="D447" s="43">
        <v>6310</v>
      </c>
      <c r="E447" s="43" t="s">
        <v>186</v>
      </c>
      <c r="F447" s="43">
        <v>631011</v>
      </c>
      <c r="G447" s="43" t="s">
        <v>205</v>
      </c>
      <c r="H447" s="43">
        <v>6310112008</v>
      </c>
      <c r="I447" s="43" t="s">
        <v>244</v>
      </c>
      <c r="J447" s="47">
        <v>8229</v>
      </c>
      <c r="K447" s="87">
        <v>6667</v>
      </c>
      <c r="L447" s="47">
        <v>8667</v>
      </c>
      <c r="M447" s="47">
        <v>7854</v>
      </c>
      <c r="N447" s="43" t="s">
        <v>22</v>
      </c>
      <c r="O447" s="4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2">
        <v>138</v>
      </c>
      <c r="B448" s="60">
        <v>63</v>
      </c>
      <c r="C448" s="43" t="s">
        <v>15</v>
      </c>
      <c r="D448" s="43">
        <v>6310</v>
      </c>
      <c r="E448" s="55" t="s">
        <v>186</v>
      </c>
      <c r="F448" s="66">
        <v>631011</v>
      </c>
      <c r="G448" s="43" t="s">
        <v>205</v>
      </c>
      <c r="H448" s="43">
        <v>6310112009</v>
      </c>
      <c r="I448" s="43" t="s">
        <v>56</v>
      </c>
      <c r="J448" s="89">
        <v>7771</v>
      </c>
      <c r="K448" s="50">
        <v>6333</v>
      </c>
      <c r="L448" s="47">
        <v>6667</v>
      </c>
      <c r="M448" s="54">
        <v>6924</v>
      </c>
      <c r="N448" s="43" t="s">
        <v>19</v>
      </c>
      <c r="O448" s="4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2">
        <v>139</v>
      </c>
      <c r="B449" s="43">
        <v>63</v>
      </c>
      <c r="C449" s="43" t="s">
        <v>15</v>
      </c>
      <c r="D449" s="55">
        <v>6310</v>
      </c>
      <c r="E449" s="55" t="s">
        <v>186</v>
      </c>
      <c r="F449" s="43">
        <v>631010</v>
      </c>
      <c r="G449" s="43" t="s">
        <v>205</v>
      </c>
      <c r="H449" s="43">
        <v>6310112010</v>
      </c>
      <c r="I449" s="43" t="s">
        <v>74</v>
      </c>
      <c r="J449" s="47">
        <v>6914</v>
      </c>
      <c r="K449" s="47">
        <v>4667</v>
      </c>
      <c r="L449" s="47">
        <v>8667</v>
      </c>
      <c r="M449" s="47">
        <v>6749</v>
      </c>
      <c r="N449" s="43" t="s">
        <v>19</v>
      </c>
      <c r="O449" s="4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2">
        <v>140</v>
      </c>
      <c r="B450" s="43">
        <v>63</v>
      </c>
      <c r="C450" s="43" t="s">
        <v>15</v>
      </c>
      <c r="D450" s="118">
        <v>6310</v>
      </c>
      <c r="E450" s="55" t="s">
        <v>186</v>
      </c>
      <c r="F450" s="43">
        <v>631010</v>
      </c>
      <c r="G450" s="43" t="s">
        <v>205</v>
      </c>
      <c r="H450" s="43">
        <v>6310112010</v>
      </c>
      <c r="I450" s="43" t="s">
        <v>55</v>
      </c>
      <c r="J450" s="47">
        <v>8114</v>
      </c>
      <c r="K450" s="47">
        <v>6667</v>
      </c>
      <c r="L450" s="47">
        <v>4667</v>
      </c>
      <c r="M450" s="47">
        <v>6483</v>
      </c>
      <c r="N450" s="43" t="s">
        <v>19</v>
      </c>
      <c r="O450" s="4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2">
        <v>141</v>
      </c>
      <c r="B451" s="122">
        <v>63</v>
      </c>
      <c r="C451" s="43" t="s">
        <v>15</v>
      </c>
      <c r="D451" s="71">
        <v>6310</v>
      </c>
      <c r="E451" s="55" t="s">
        <v>186</v>
      </c>
      <c r="F451" s="43">
        <v>631011</v>
      </c>
      <c r="G451" s="43" t="s">
        <v>205</v>
      </c>
      <c r="H451" s="43">
        <v>6310112010</v>
      </c>
      <c r="I451" s="43" t="s">
        <v>245</v>
      </c>
      <c r="J451" s="47">
        <v>8171</v>
      </c>
      <c r="K451" s="47">
        <v>6333</v>
      </c>
      <c r="L451" s="47">
        <v>6667</v>
      </c>
      <c r="M451" s="47">
        <v>7057</v>
      </c>
      <c r="N451" s="43" t="s">
        <v>19</v>
      </c>
      <c r="O451" s="4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2">
        <v>142</v>
      </c>
      <c r="B452" s="55">
        <v>63</v>
      </c>
      <c r="C452" s="43" t="s">
        <v>15</v>
      </c>
      <c r="D452" s="45">
        <v>6310</v>
      </c>
      <c r="E452" s="55" t="s">
        <v>186</v>
      </c>
      <c r="F452" s="43">
        <v>631011</v>
      </c>
      <c r="G452" s="43" t="s">
        <v>205</v>
      </c>
      <c r="H452" s="43">
        <v>6310112010</v>
      </c>
      <c r="I452" s="43" t="s">
        <v>52</v>
      </c>
      <c r="J452" s="47">
        <v>7771</v>
      </c>
      <c r="K452" s="47">
        <v>5667</v>
      </c>
      <c r="L452" s="47">
        <v>6667</v>
      </c>
      <c r="M452" s="47">
        <v>6702</v>
      </c>
      <c r="N452" s="43" t="s">
        <v>19</v>
      </c>
      <c r="O452" s="4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2">
        <v>143</v>
      </c>
      <c r="B453" s="43">
        <v>63</v>
      </c>
      <c r="C453" s="43" t="s">
        <v>15</v>
      </c>
      <c r="D453" s="60">
        <v>6310</v>
      </c>
      <c r="E453" s="55" t="s">
        <v>186</v>
      </c>
      <c r="F453" s="43">
        <v>631011</v>
      </c>
      <c r="G453" s="43" t="s">
        <v>118</v>
      </c>
      <c r="H453" s="43">
        <v>6310122001</v>
      </c>
      <c r="I453" s="43" t="s">
        <v>118</v>
      </c>
      <c r="J453" s="47">
        <v>8800</v>
      </c>
      <c r="K453" s="47">
        <v>8833</v>
      </c>
      <c r="L453" s="47">
        <v>8667</v>
      </c>
      <c r="M453" s="47">
        <v>8767</v>
      </c>
      <c r="N453" s="43" t="s">
        <v>41</v>
      </c>
      <c r="O453" s="4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2">
        <v>144</v>
      </c>
      <c r="B454" s="60">
        <v>63</v>
      </c>
      <c r="C454" s="43" t="s">
        <v>15</v>
      </c>
      <c r="D454" s="61">
        <v>6310</v>
      </c>
      <c r="E454" s="55" t="s">
        <v>186</v>
      </c>
      <c r="F454" s="55">
        <v>631011</v>
      </c>
      <c r="G454" s="43" t="s">
        <v>118</v>
      </c>
      <c r="H454" s="43">
        <v>6310122002</v>
      </c>
      <c r="I454" s="43" t="s">
        <v>117</v>
      </c>
      <c r="J454" s="47">
        <v>8629</v>
      </c>
      <c r="K454" s="47">
        <v>8500</v>
      </c>
      <c r="L454" s="47">
        <v>8667</v>
      </c>
      <c r="M454" s="47">
        <v>8598</v>
      </c>
      <c r="N454" s="43" t="s">
        <v>41</v>
      </c>
      <c r="O454" s="4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2">
        <v>145</v>
      </c>
      <c r="B455" s="43">
        <v>63</v>
      </c>
      <c r="C455" s="43" t="s">
        <v>15</v>
      </c>
      <c r="D455" s="61">
        <v>6310</v>
      </c>
      <c r="E455" s="55" t="s">
        <v>186</v>
      </c>
      <c r="F455" s="121">
        <v>631011</v>
      </c>
      <c r="G455" s="43" t="s">
        <v>118</v>
      </c>
      <c r="H455" s="43">
        <v>6310122003</v>
      </c>
      <c r="I455" s="43" t="s">
        <v>120</v>
      </c>
      <c r="J455" s="47">
        <v>8514</v>
      </c>
      <c r="K455" s="47">
        <v>7333</v>
      </c>
      <c r="L455" s="47">
        <v>8667</v>
      </c>
      <c r="M455" s="47">
        <v>8171</v>
      </c>
      <c r="N455" s="43" t="s">
        <v>41</v>
      </c>
      <c r="O455" s="4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2">
        <v>146</v>
      </c>
      <c r="B456" s="43">
        <v>63</v>
      </c>
      <c r="C456" s="43" t="s">
        <v>15</v>
      </c>
      <c r="D456" s="107">
        <v>6310</v>
      </c>
      <c r="E456" s="55" t="s">
        <v>186</v>
      </c>
      <c r="F456" s="55">
        <v>631011</v>
      </c>
      <c r="G456" s="43" t="s">
        <v>118</v>
      </c>
      <c r="H456" s="43">
        <v>6310122004</v>
      </c>
      <c r="I456" s="43" t="s">
        <v>209</v>
      </c>
      <c r="J456" s="47">
        <v>7600</v>
      </c>
      <c r="K456" s="47">
        <v>6667</v>
      </c>
      <c r="L456" s="47">
        <v>8000</v>
      </c>
      <c r="M456" s="47">
        <v>7422</v>
      </c>
      <c r="N456" s="43" t="s">
        <v>22</v>
      </c>
      <c r="O456" s="4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2">
        <v>147</v>
      </c>
      <c r="B457" s="122">
        <v>63</v>
      </c>
      <c r="C457" s="43" t="s">
        <v>15</v>
      </c>
      <c r="D457" s="43">
        <v>6310</v>
      </c>
      <c r="E457" s="55" t="s">
        <v>186</v>
      </c>
      <c r="F457" s="121">
        <v>631011</v>
      </c>
      <c r="G457" s="43" t="s">
        <v>118</v>
      </c>
      <c r="H457" s="43">
        <v>6310122005</v>
      </c>
      <c r="I457" s="43" t="s">
        <v>124</v>
      </c>
      <c r="J457" s="47">
        <v>8343</v>
      </c>
      <c r="K457" s="47">
        <v>7167</v>
      </c>
      <c r="L457" s="47">
        <v>6000</v>
      </c>
      <c r="M457" s="47">
        <v>717</v>
      </c>
      <c r="N457" s="43" t="s">
        <v>22</v>
      </c>
      <c r="O457" s="4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2">
        <v>148</v>
      </c>
      <c r="B458" s="55">
        <v>63</v>
      </c>
      <c r="C458" s="43" t="s">
        <v>15</v>
      </c>
      <c r="D458" s="62">
        <v>6310</v>
      </c>
      <c r="E458" s="55" t="s">
        <v>186</v>
      </c>
      <c r="F458" s="43">
        <v>631011</v>
      </c>
      <c r="G458" s="43" t="s">
        <v>118</v>
      </c>
      <c r="H458" s="43">
        <v>6310122006</v>
      </c>
      <c r="I458" s="43" t="s">
        <v>119</v>
      </c>
      <c r="J458" s="47">
        <v>8286</v>
      </c>
      <c r="K458" s="47">
        <v>7833</v>
      </c>
      <c r="L458" s="47">
        <v>8667</v>
      </c>
      <c r="M458" s="47">
        <v>8262</v>
      </c>
      <c r="N458" s="43" t="s">
        <v>41</v>
      </c>
      <c r="O458" s="4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2">
        <v>149</v>
      </c>
      <c r="B459" s="43">
        <v>63</v>
      </c>
      <c r="C459" s="43" t="s">
        <v>15</v>
      </c>
      <c r="D459" s="45">
        <v>6310</v>
      </c>
      <c r="E459" s="55" t="s">
        <v>186</v>
      </c>
      <c r="F459" s="66">
        <v>631011</v>
      </c>
      <c r="G459" s="43" t="s">
        <v>118</v>
      </c>
      <c r="H459" s="43">
        <v>6310122007</v>
      </c>
      <c r="I459" s="43" t="s">
        <v>246</v>
      </c>
      <c r="J459" s="47">
        <v>8171</v>
      </c>
      <c r="K459" s="47">
        <v>6833</v>
      </c>
      <c r="L459" s="47">
        <v>8667</v>
      </c>
      <c r="M459" s="47">
        <v>789</v>
      </c>
      <c r="N459" s="43" t="s">
        <v>22</v>
      </c>
      <c r="O459" s="4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2">
        <v>150</v>
      </c>
      <c r="B460" s="60">
        <v>63</v>
      </c>
      <c r="C460" s="43" t="s">
        <v>15</v>
      </c>
      <c r="D460" s="56">
        <v>6310</v>
      </c>
      <c r="E460" s="55" t="s">
        <v>186</v>
      </c>
      <c r="F460" s="121">
        <v>631011</v>
      </c>
      <c r="G460" s="43" t="s">
        <v>118</v>
      </c>
      <c r="H460" s="43">
        <v>6310122008</v>
      </c>
      <c r="I460" s="43" t="s">
        <v>131</v>
      </c>
      <c r="J460" s="47">
        <v>6571</v>
      </c>
      <c r="K460" s="47">
        <v>4833</v>
      </c>
      <c r="L460" s="47">
        <v>6667</v>
      </c>
      <c r="M460" s="47">
        <v>6024</v>
      </c>
      <c r="N460" s="43" t="s">
        <v>19</v>
      </c>
      <c r="O460" s="4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2">
        <v>151</v>
      </c>
      <c r="B461" s="43">
        <v>63</v>
      </c>
      <c r="C461" s="43" t="s">
        <v>15</v>
      </c>
      <c r="D461" s="43">
        <v>6310</v>
      </c>
      <c r="E461" s="55" t="s">
        <v>186</v>
      </c>
      <c r="F461" s="43">
        <v>631011</v>
      </c>
      <c r="G461" s="43" t="s">
        <v>118</v>
      </c>
      <c r="H461" s="43">
        <v>6310122009</v>
      </c>
      <c r="I461" s="43" t="s">
        <v>129</v>
      </c>
      <c r="J461" s="47">
        <v>7257</v>
      </c>
      <c r="K461" s="47">
        <v>4167</v>
      </c>
      <c r="L461" s="47">
        <v>6667</v>
      </c>
      <c r="M461" s="47">
        <v>603</v>
      </c>
      <c r="N461" s="43" t="s">
        <v>19</v>
      </c>
      <c r="O461" s="4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2">
        <v>152</v>
      </c>
      <c r="B462" s="60">
        <v>63</v>
      </c>
      <c r="C462" s="43" t="s">
        <v>15</v>
      </c>
      <c r="D462" s="43">
        <v>6310</v>
      </c>
      <c r="E462" s="55" t="s">
        <v>186</v>
      </c>
      <c r="F462" s="66">
        <v>631011</v>
      </c>
      <c r="G462" s="43" t="s">
        <v>118</v>
      </c>
      <c r="H462" s="43">
        <v>6310122010</v>
      </c>
      <c r="I462" s="43" t="s">
        <v>130</v>
      </c>
      <c r="J462" s="47">
        <v>6286</v>
      </c>
      <c r="K462" s="47">
        <v>5167</v>
      </c>
      <c r="L462" s="47">
        <v>6667</v>
      </c>
      <c r="M462" s="47">
        <v>604</v>
      </c>
      <c r="N462" s="43" t="s">
        <v>19</v>
      </c>
      <c r="O462" s="4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123"/>
      <c r="O463" s="4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1"/>
      <c r="B464" s="41" t="s">
        <v>20</v>
      </c>
      <c r="C464" s="41"/>
      <c r="D464" s="41"/>
      <c r="E464" s="124">
        <v>39</v>
      </c>
      <c r="F464" s="41"/>
      <c r="G464" s="41"/>
      <c r="H464" s="41"/>
      <c r="I464" s="41"/>
      <c r="J464" s="41"/>
      <c r="K464" s="41"/>
      <c r="L464" s="41"/>
      <c r="M464" s="41"/>
      <c r="N464" s="123"/>
      <c r="O464" s="4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1"/>
      <c r="B465" s="41" t="s">
        <v>23</v>
      </c>
      <c r="C465" s="41"/>
      <c r="D465" s="41"/>
      <c r="E465" s="124">
        <v>77</v>
      </c>
      <c r="F465" s="41"/>
      <c r="G465" s="41"/>
      <c r="H465" s="41"/>
      <c r="I465" s="41"/>
      <c r="J465" s="41"/>
      <c r="K465" s="41"/>
      <c r="L465" s="41"/>
      <c r="M465" s="41"/>
      <c r="N465" s="123"/>
      <c r="O465" s="4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1"/>
      <c r="B466" s="41" t="s">
        <v>25</v>
      </c>
      <c r="C466" s="41"/>
      <c r="D466" s="41"/>
      <c r="E466" s="124">
        <v>36</v>
      </c>
      <c r="F466" s="41"/>
      <c r="G466" s="41"/>
      <c r="H466" s="41"/>
      <c r="I466" s="41"/>
      <c r="J466" s="41"/>
      <c r="K466" s="41"/>
      <c r="L466" s="41"/>
      <c r="M466" s="41"/>
      <c r="N466" s="123"/>
      <c r="O466" s="4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1"/>
      <c r="B467" s="41" t="s">
        <v>27</v>
      </c>
      <c r="C467" s="41"/>
      <c r="D467" s="41"/>
      <c r="E467" s="124">
        <v>0</v>
      </c>
      <c r="F467" s="41"/>
      <c r="G467" s="41"/>
      <c r="H467" s="41"/>
      <c r="I467" s="41"/>
      <c r="J467" s="41"/>
      <c r="K467" s="41"/>
      <c r="L467" s="41"/>
      <c r="M467" s="41"/>
      <c r="N467" s="123"/>
      <c r="O467" s="4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1"/>
      <c r="B468" s="41" t="s">
        <v>29</v>
      </c>
      <c r="C468" s="41"/>
      <c r="D468" s="41"/>
      <c r="E468" s="124">
        <v>0</v>
      </c>
      <c r="F468" s="41"/>
      <c r="G468" s="41"/>
      <c r="H468" s="41"/>
      <c r="I468" s="41"/>
      <c r="J468" s="41"/>
      <c r="K468" s="41"/>
      <c r="L468" s="41"/>
      <c r="M468" s="41"/>
      <c r="N468" s="123"/>
      <c r="O468" s="4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1"/>
      <c r="B469" s="41"/>
      <c r="C469" s="41"/>
      <c r="D469" s="41"/>
      <c r="E469" s="124">
        <v>152</v>
      </c>
      <c r="F469" s="41"/>
      <c r="G469" s="41"/>
      <c r="H469" s="41"/>
      <c r="I469" s="41"/>
      <c r="J469" s="41"/>
      <c r="K469" s="41"/>
      <c r="L469" s="41"/>
      <c r="M469" s="41"/>
      <c r="N469" s="123"/>
      <c r="O469" s="4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123"/>
      <c r="O470" s="4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123"/>
      <c r="O471" s="4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123"/>
      <c r="O472" s="4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42"/>
      <c r="O473" s="125"/>
    </row>
    <row r="474" spans="1:26" ht="15.75" customHeight="1">
      <c r="A474" s="2" t="s">
        <v>247</v>
      </c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25"/>
    </row>
    <row r="475" spans="1:26" ht="15.75" customHeight="1">
      <c r="A475" s="40" t="s">
        <v>1</v>
      </c>
      <c r="B475" s="40" t="s">
        <v>2</v>
      </c>
      <c r="C475" s="40" t="s">
        <v>3</v>
      </c>
      <c r="D475" s="40" t="s">
        <v>4</v>
      </c>
      <c r="E475" s="40" t="s">
        <v>5</v>
      </c>
      <c r="F475" s="40" t="s">
        <v>6</v>
      </c>
      <c r="G475" s="40" t="s">
        <v>7</v>
      </c>
      <c r="H475" s="40" t="s">
        <v>8</v>
      </c>
      <c r="I475" s="40" t="s">
        <v>9</v>
      </c>
      <c r="J475" s="40" t="s">
        <v>212</v>
      </c>
      <c r="K475" s="40" t="s">
        <v>213</v>
      </c>
      <c r="L475" s="40" t="s">
        <v>214</v>
      </c>
      <c r="M475" s="40" t="s">
        <v>215</v>
      </c>
      <c r="N475" s="40" t="s">
        <v>36</v>
      </c>
      <c r="O475" s="125"/>
    </row>
    <row r="476" spans="1:26" ht="15.75" customHeight="1">
      <c r="A476" s="42">
        <v>1</v>
      </c>
      <c r="B476" s="43">
        <v>63</v>
      </c>
      <c r="C476" s="43" t="s">
        <v>15</v>
      </c>
      <c r="D476" s="43">
        <v>6310</v>
      </c>
      <c r="E476" s="44" t="s">
        <v>186</v>
      </c>
      <c r="F476" s="45">
        <v>631001</v>
      </c>
      <c r="G476" s="43" t="s">
        <v>17</v>
      </c>
      <c r="H476" s="43">
        <v>6310012005</v>
      </c>
      <c r="I476" s="46" t="s">
        <v>18</v>
      </c>
      <c r="J476" s="126">
        <v>0.82289999999999996</v>
      </c>
      <c r="K476" s="126">
        <v>0.76670000000000005</v>
      </c>
      <c r="L476" s="127">
        <v>0.86670000000000003</v>
      </c>
      <c r="M476" s="126">
        <v>0.81869999999999998</v>
      </c>
      <c r="N476" s="43" t="s">
        <v>41</v>
      </c>
      <c r="O476" s="125"/>
    </row>
    <row r="477" spans="1:26" ht="15.75" customHeight="1">
      <c r="A477" s="42">
        <v>2</v>
      </c>
      <c r="B477" s="43">
        <v>63</v>
      </c>
      <c r="C477" s="43" t="s">
        <v>15</v>
      </c>
      <c r="D477" s="43">
        <v>6310</v>
      </c>
      <c r="E477" s="43" t="s">
        <v>186</v>
      </c>
      <c r="F477" s="49">
        <v>631001</v>
      </c>
      <c r="G477" s="43" t="s">
        <v>17</v>
      </c>
      <c r="H477" s="43">
        <v>6310012006</v>
      </c>
      <c r="I477" s="43" t="s">
        <v>21</v>
      </c>
      <c r="J477" s="128">
        <v>0.86860000000000004</v>
      </c>
      <c r="K477" s="126">
        <v>0.86670000000000003</v>
      </c>
      <c r="L477" s="126">
        <v>0.93330000000000002</v>
      </c>
      <c r="M477" s="129">
        <v>0.88949999999999996</v>
      </c>
      <c r="N477" s="43" t="s">
        <v>41</v>
      </c>
      <c r="O477" s="125"/>
    </row>
    <row r="478" spans="1:26" ht="15.75" customHeight="1">
      <c r="A478" s="42">
        <v>3</v>
      </c>
      <c r="B478" s="43">
        <v>63</v>
      </c>
      <c r="C478" s="43" t="s">
        <v>15</v>
      </c>
      <c r="D478" s="43">
        <v>6310</v>
      </c>
      <c r="E478" s="45" t="s">
        <v>186</v>
      </c>
      <c r="F478" s="43">
        <v>631001</v>
      </c>
      <c r="G478" s="43" t="s">
        <v>17</v>
      </c>
      <c r="H478" s="43">
        <v>6310012029</v>
      </c>
      <c r="I478" s="43" t="s">
        <v>24</v>
      </c>
      <c r="J478" s="126">
        <v>0.85709999999999997</v>
      </c>
      <c r="K478" s="130">
        <v>0.75</v>
      </c>
      <c r="L478" s="131">
        <v>0.86670000000000003</v>
      </c>
      <c r="M478" s="132">
        <v>0.8246</v>
      </c>
      <c r="N478" s="43" t="s">
        <v>41</v>
      </c>
      <c r="O478" s="125"/>
    </row>
    <row r="479" spans="1:26" ht="15.75" customHeight="1">
      <c r="A479" s="42">
        <v>4</v>
      </c>
      <c r="B479" s="43">
        <v>63</v>
      </c>
      <c r="C479" s="43" t="s">
        <v>15</v>
      </c>
      <c r="D479" s="55">
        <v>6310</v>
      </c>
      <c r="E479" s="56" t="s">
        <v>186</v>
      </c>
      <c r="F479" s="43">
        <v>631001</v>
      </c>
      <c r="G479" s="43" t="s">
        <v>17</v>
      </c>
      <c r="H479" s="43">
        <v>6310012030</v>
      </c>
      <c r="I479" s="43" t="s">
        <v>26</v>
      </c>
      <c r="J479" s="126">
        <v>0.84</v>
      </c>
      <c r="K479" s="126">
        <v>0.51670000000000005</v>
      </c>
      <c r="L479" s="126">
        <v>0.93330000000000002</v>
      </c>
      <c r="M479" s="126">
        <v>0.76329999999999998</v>
      </c>
      <c r="N479" s="43" t="s">
        <v>22</v>
      </c>
      <c r="O479" s="125"/>
    </row>
    <row r="480" spans="1:26" ht="15.75" customHeight="1">
      <c r="A480" s="42">
        <v>5</v>
      </c>
      <c r="B480" s="57">
        <v>63</v>
      </c>
      <c r="C480" s="43" t="s">
        <v>15</v>
      </c>
      <c r="D480" s="58">
        <v>6310</v>
      </c>
      <c r="E480" s="43" t="s">
        <v>186</v>
      </c>
      <c r="F480" s="43">
        <v>631001</v>
      </c>
      <c r="G480" s="43" t="s">
        <v>17</v>
      </c>
      <c r="H480" s="43">
        <v>6310012031</v>
      </c>
      <c r="I480" s="43" t="s">
        <v>28</v>
      </c>
      <c r="J480" s="126">
        <v>0.8286</v>
      </c>
      <c r="K480" s="126">
        <v>0.7</v>
      </c>
      <c r="L480" s="126">
        <v>0.93330000000000002</v>
      </c>
      <c r="M480" s="126">
        <v>0.8206</v>
      </c>
      <c r="N480" s="43" t="s">
        <v>41</v>
      </c>
      <c r="O480" s="125"/>
    </row>
    <row r="481" spans="1:15" ht="15.75" customHeight="1">
      <c r="A481" s="42">
        <v>6</v>
      </c>
      <c r="B481" s="59">
        <v>63</v>
      </c>
      <c r="C481" s="43" t="s">
        <v>15</v>
      </c>
      <c r="D481" s="60">
        <v>6310</v>
      </c>
      <c r="E481" s="61" t="s">
        <v>186</v>
      </c>
      <c r="F481" s="43">
        <v>631001</v>
      </c>
      <c r="G481" s="43" t="s">
        <v>17</v>
      </c>
      <c r="H481" s="45">
        <v>6310012032</v>
      </c>
      <c r="I481" s="62" t="s">
        <v>30</v>
      </c>
      <c r="J481" s="126">
        <v>0.86860000000000004</v>
      </c>
      <c r="K481" s="126">
        <v>0.7167</v>
      </c>
      <c r="L481" s="133">
        <v>0.86670000000000003</v>
      </c>
      <c r="M481" s="132">
        <v>0.81730000000000003</v>
      </c>
      <c r="N481" s="43" t="s">
        <v>41</v>
      </c>
      <c r="O481" s="125"/>
    </row>
    <row r="482" spans="1:15" ht="15.75" customHeight="1">
      <c r="A482" s="42">
        <v>7</v>
      </c>
      <c r="B482" s="58">
        <v>63</v>
      </c>
      <c r="C482" s="62" t="s">
        <v>15</v>
      </c>
      <c r="D482" s="64">
        <v>6310</v>
      </c>
      <c r="E482" s="65" t="s">
        <v>186</v>
      </c>
      <c r="F482" s="66">
        <v>631001</v>
      </c>
      <c r="G482" s="43" t="s">
        <v>17</v>
      </c>
      <c r="H482" s="56">
        <v>6310012033</v>
      </c>
      <c r="I482" s="45" t="s">
        <v>31</v>
      </c>
      <c r="J482" s="134">
        <v>0.72</v>
      </c>
      <c r="K482" s="126">
        <v>0.6</v>
      </c>
      <c r="L482" s="126">
        <v>0.86670000000000003</v>
      </c>
      <c r="M482" s="126">
        <v>0.72889999999999999</v>
      </c>
      <c r="N482" s="59" t="s">
        <v>22</v>
      </c>
      <c r="O482" s="125"/>
    </row>
    <row r="483" spans="1:15" ht="15.75" customHeight="1">
      <c r="A483" s="42">
        <v>8</v>
      </c>
      <c r="B483" s="68">
        <v>63</v>
      </c>
      <c r="C483" s="69" t="s">
        <v>15</v>
      </c>
      <c r="D483" s="44">
        <v>6310</v>
      </c>
      <c r="E483" s="64" t="s">
        <v>186</v>
      </c>
      <c r="F483" s="70">
        <v>631002</v>
      </c>
      <c r="G483" s="71" t="s">
        <v>32</v>
      </c>
      <c r="H483" s="72">
        <v>6310022002</v>
      </c>
      <c r="I483" s="69" t="s">
        <v>33</v>
      </c>
      <c r="J483" s="135">
        <v>0.8629</v>
      </c>
      <c r="K483" s="129">
        <v>0.76670000000000005</v>
      </c>
      <c r="L483" s="126">
        <v>0.86670000000000003</v>
      </c>
      <c r="M483" s="126">
        <v>0.83209999999999995</v>
      </c>
      <c r="N483" s="60" t="s">
        <v>41</v>
      </c>
      <c r="O483" s="125"/>
    </row>
    <row r="484" spans="1:15" ht="15.75" customHeight="1">
      <c r="A484" s="42">
        <v>9</v>
      </c>
      <c r="B484" s="71">
        <v>63</v>
      </c>
      <c r="C484" s="74" t="s">
        <v>15</v>
      </c>
      <c r="D484" s="61">
        <v>6310</v>
      </c>
      <c r="E484" s="43" t="s">
        <v>186</v>
      </c>
      <c r="F484" s="45">
        <v>631002</v>
      </c>
      <c r="G484" s="43" t="s">
        <v>32</v>
      </c>
      <c r="H484" s="71">
        <v>6310022003</v>
      </c>
      <c r="I484" s="43" t="s">
        <v>35</v>
      </c>
      <c r="J484" s="126">
        <v>0.83430000000000004</v>
      </c>
      <c r="K484" s="132">
        <v>0.75</v>
      </c>
      <c r="L484" s="126">
        <v>0.93330000000000002</v>
      </c>
      <c r="M484" s="136">
        <v>0.83919999999999995</v>
      </c>
      <c r="N484" s="43" t="s">
        <v>41</v>
      </c>
      <c r="O484" s="125"/>
    </row>
    <row r="485" spans="1:15" ht="15.75" customHeight="1">
      <c r="A485" s="42">
        <v>10</v>
      </c>
      <c r="B485" s="49">
        <v>63</v>
      </c>
      <c r="C485" s="43" t="s">
        <v>15</v>
      </c>
      <c r="D485" s="60">
        <v>6310</v>
      </c>
      <c r="E485" s="43" t="s">
        <v>186</v>
      </c>
      <c r="F485" s="55">
        <v>631002</v>
      </c>
      <c r="G485" s="43" t="s">
        <v>32</v>
      </c>
      <c r="H485" s="43">
        <v>6310022004</v>
      </c>
      <c r="I485" s="66" t="s">
        <v>37</v>
      </c>
      <c r="J485" s="126">
        <v>0.84</v>
      </c>
      <c r="K485" s="136">
        <v>0.7833</v>
      </c>
      <c r="L485" s="126">
        <v>0.86670000000000003</v>
      </c>
      <c r="M485" s="133">
        <v>0.83</v>
      </c>
      <c r="N485" s="43" t="s">
        <v>41</v>
      </c>
      <c r="O485" s="125"/>
    </row>
    <row r="486" spans="1:15" ht="15.75" customHeight="1">
      <c r="A486" s="42">
        <v>11</v>
      </c>
      <c r="B486" s="60">
        <v>63</v>
      </c>
      <c r="C486" s="43" t="s">
        <v>15</v>
      </c>
      <c r="D486" s="71">
        <v>6310</v>
      </c>
      <c r="E486" s="56" t="s">
        <v>186</v>
      </c>
      <c r="F486" s="71">
        <v>631002</v>
      </c>
      <c r="G486" s="46" t="s">
        <v>32</v>
      </c>
      <c r="H486" s="45">
        <v>6310022005</v>
      </c>
      <c r="I486" s="56" t="s">
        <v>40</v>
      </c>
      <c r="J486" s="137">
        <v>0.85709999999999997</v>
      </c>
      <c r="K486" s="126">
        <v>0.75</v>
      </c>
      <c r="L486" s="126">
        <v>0.86670000000000003</v>
      </c>
      <c r="M486" s="131">
        <v>0.8246</v>
      </c>
      <c r="N486" s="43" t="s">
        <v>41</v>
      </c>
      <c r="O486" s="125"/>
    </row>
    <row r="487" spans="1:15" ht="15.75" customHeight="1">
      <c r="A487" s="42">
        <v>12</v>
      </c>
      <c r="B487" s="77" t="s">
        <v>217</v>
      </c>
      <c r="C487" s="62" t="s">
        <v>15</v>
      </c>
      <c r="D487" s="62">
        <v>6310</v>
      </c>
      <c r="E487" s="43" t="s">
        <v>186</v>
      </c>
      <c r="F487" s="56">
        <v>631002</v>
      </c>
      <c r="G487" s="43" t="s">
        <v>32</v>
      </c>
      <c r="H487" s="43">
        <v>6310022006</v>
      </c>
      <c r="I487" s="43" t="s">
        <v>42</v>
      </c>
      <c r="J487" s="138">
        <v>0.84570000000000001</v>
      </c>
      <c r="K487" s="139">
        <v>0.75</v>
      </c>
      <c r="L487" s="134">
        <v>0.66669999999999996</v>
      </c>
      <c r="M487" s="126">
        <v>0.75409999999999999</v>
      </c>
      <c r="N487" s="43" t="s">
        <v>22</v>
      </c>
      <c r="O487" s="125"/>
    </row>
    <row r="488" spans="1:15" ht="15.75" customHeight="1">
      <c r="A488" s="42">
        <v>13</v>
      </c>
      <c r="B488" s="65">
        <v>63</v>
      </c>
      <c r="C488" s="43" t="s">
        <v>15</v>
      </c>
      <c r="D488" s="43">
        <v>6310</v>
      </c>
      <c r="E488" s="80" t="s">
        <v>186</v>
      </c>
      <c r="F488" s="60">
        <v>631002</v>
      </c>
      <c r="G488" s="56" t="s">
        <v>32</v>
      </c>
      <c r="H488" s="43">
        <v>6310022007</v>
      </c>
      <c r="I488" s="61" t="s">
        <v>43</v>
      </c>
      <c r="J488" s="134">
        <v>0.81710000000000005</v>
      </c>
      <c r="K488" s="137">
        <v>0.7</v>
      </c>
      <c r="L488" s="140">
        <v>0.86670000000000003</v>
      </c>
      <c r="M488" s="141">
        <v>0.79459999999999997</v>
      </c>
      <c r="N488" s="83" t="s">
        <v>22</v>
      </c>
      <c r="O488" s="125"/>
    </row>
    <row r="489" spans="1:15" ht="15.75" customHeight="1">
      <c r="A489" s="42">
        <v>14</v>
      </c>
      <c r="B489" s="84">
        <v>63</v>
      </c>
      <c r="C489" s="43" t="s">
        <v>15</v>
      </c>
      <c r="D489" s="85">
        <v>6310</v>
      </c>
      <c r="E489" s="49" t="s">
        <v>186</v>
      </c>
      <c r="F489" s="43">
        <v>631002</v>
      </c>
      <c r="G489" s="43" t="s">
        <v>32</v>
      </c>
      <c r="H489" s="43" t="s">
        <v>218</v>
      </c>
      <c r="I489" s="56" t="s">
        <v>44</v>
      </c>
      <c r="J489" s="133">
        <v>0.81710000000000005</v>
      </c>
      <c r="K489" s="142">
        <v>0.75</v>
      </c>
      <c r="L489" s="143">
        <v>0.86670000000000003</v>
      </c>
      <c r="M489" s="133">
        <v>0.81130000000000002</v>
      </c>
      <c r="N489" s="56" t="s">
        <v>22</v>
      </c>
      <c r="O489" s="125"/>
    </row>
    <row r="490" spans="1:15" ht="15.75" customHeight="1">
      <c r="A490" s="42">
        <v>15</v>
      </c>
      <c r="B490" s="56">
        <v>63</v>
      </c>
      <c r="C490" s="60" t="s">
        <v>15</v>
      </c>
      <c r="D490" s="43">
        <v>6310</v>
      </c>
      <c r="E490" s="45" t="s">
        <v>186</v>
      </c>
      <c r="F490" s="43">
        <v>631002</v>
      </c>
      <c r="G490" s="65" t="s">
        <v>32</v>
      </c>
      <c r="H490" s="43">
        <v>6310022009</v>
      </c>
      <c r="I490" s="43" t="s">
        <v>46</v>
      </c>
      <c r="J490" s="126">
        <v>0.8629</v>
      </c>
      <c r="K490" s="126">
        <v>0.8</v>
      </c>
      <c r="L490" s="126">
        <v>0.93330000000000002</v>
      </c>
      <c r="M490" s="140">
        <v>0.86539999999999995</v>
      </c>
      <c r="N490" s="43" t="s">
        <v>41</v>
      </c>
      <c r="O490" s="125"/>
    </row>
    <row r="491" spans="1:15" ht="15.75" customHeight="1">
      <c r="A491" s="42">
        <v>16</v>
      </c>
      <c r="B491" s="59">
        <v>63</v>
      </c>
      <c r="C491" s="43" t="s">
        <v>15</v>
      </c>
      <c r="D491" s="65">
        <v>6310</v>
      </c>
      <c r="E491" s="43" t="s">
        <v>186</v>
      </c>
      <c r="F491" s="43">
        <v>631002</v>
      </c>
      <c r="G491" s="43" t="s">
        <v>32</v>
      </c>
      <c r="H491" s="60">
        <v>6310022010</v>
      </c>
      <c r="I491" s="62" t="s">
        <v>48</v>
      </c>
      <c r="J491" s="126">
        <v>0.86860000000000004</v>
      </c>
      <c r="K491" s="144">
        <v>0.88329999999999997</v>
      </c>
      <c r="L491" s="126">
        <v>0.8</v>
      </c>
      <c r="M491" s="136">
        <v>0.85060000000000002</v>
      </c>
      <c r="N491" s="43" t="s">
        <v>41</v>
      </c>
      <c r="O491" s="125"/>
    </row>
    <row r="492" spans="1:15" ht="15.75" customHeight="1">
      <c r="A492" s="42">
        <v>17</v>
      </c>
      <c r="B492" s="43">
        <v>63</v>
      </c>
      <c r="C492" s="43" t="s">
        <v>15</v>
      </c>
      <c r="D492" s="43">
        <v>6310</v>
      </c>
      <c r="E492" s="43" t="s">
        <v>186</v>
      </c>
      <c r="F492" s="43">
        <v>631002</v>
      </c>
      <c r="G492" s="43" t="s">
        <v>32</v>
      </c>
      <c r="H492" s="43">
        <v>6310022011</v>
      </c>
      <c r="I492" s="43" t="s">
        <v>50</v>
      </c>
      <c r="J492" s="126">
        <v>0.69710000000000005</v>
      </c>
      <c r="K492" s="132">
        <v>0.68330000000000002</v>
      </c>
      <c r="L492" s="128">
        <v>0.86670000000000003</v>
      </c>
      <c r="M492" s="126">
        <v>0.749</v>
      </c>
      <c r="N492" s="43" t="s">
        <v>22</v>
      </c>
      <c r="O492" s="125"/>
    </row>
    <row r="493" spans="1:15" ht="15.75" customHeight="1">
      <c r="A493" s="42">
        <v>18</v>
      </c>
      <c r="B493" s="43">
        <v>63</v>
      </c>
      <c r="C493" s="43" t="s">
        <v>15</v>
      </c>
      <c r="D493" s="43">
        <v>6310</v>
      </c>
      <c r="E493" s="43" t="s">
        <v>186</v>
      </c>
      <c r="F493" s="43">
        <v>631002</v>
      </c>
      <c r="G493" s="43" t="s">
        <v>32</v>
      </c>
      <c r="H493" s="43">
        <v>6310022012</v>
      </c>
      <c r="I493" s="43" t="s">
        <v>51</v>
      </c>
      <c r="J493" s="142">
        <v>0.75429999999999997</v>
      </c>
      <c r="K493" s="126">
        <v>0.86670000000000003</v>
      </c>
      <c r="L493" s="126">
        <v>0.66669999999999996</v>
      </c>
      <c r="M493" s="145">
        <v>0.76249999999999996</v>
      </c>
      <c r="N493" s="43" t="s">
        <v>22</v>
      </c>
    </row>
    <row r="494" spans="1:15" ht="15.75" customHeight="1">
      <c r="A494" s="42">
        <v>19</v>
      </c>
      <c r="B494" s="85">
        <v>63</v>
      </c>
      <c r="C494" s="43" t="s">
        <v>15</v>
      </c>
      <c r="D494" s="56">
        <v>6310</v>
      </c>
      <c r="E494" s="43" t="s">
        <v>186</v>
      </c>
      <c r="F494" s="43">
        <v>631002</v>
      </c>
      <c r="G494" s="43" t="s">
        <v>32</v>
      </c>
      <c r="H494" s="60">
        <v>6310022019</v>
      </c>
      <c r="I494" s="59" t="s">
        <v>59</v>
      </c>
      <c r="J494" s="141">
        <v>0.75429999999999997</v>
      </c>
      <c r="K494" s="126">
        <v>0.83330000000000004</v>
      </c>
      <c r="L494" s="126">
        <v>0.8</v>
      </c>
      <c r="M494" s="126">
        <v>0.79590000000000005</v>
      </c>
      <c r="N494" s="43" t="s">
        <v>22</v>
      </c>
    </row>
    <row r="495" spans="1:15" ht="15.75" customHeight="1">
      <c r="A495" s="42">
        <v>20</v>
      </c>
      <c r="B495" s="45">
        <v>63</v>
      </c>
      <c r="C495" s="43" t="s">
        <v>15</v>
      </c>
      <c r="D495" s="43">
        <v>6310</v>
      </c>
      <c r="E495" s="43" t="s">
        <v>186</v>
      </c>
      <c r="F495" s="43">
        <v>631002</v>
      </c>
      <c r="G495" s="43" t="s">
        <v>32</v>
      </c>
      <c r="H495" s="43">
        <v>6310022020</v>
      </c>
      <c r="I495" s="43" t="s">
        <v>60</v>
      </c>
      <c r="J495" s="126">
        <v>0.7429</v>
      </c>
      <c r="K495" s="133">
        <v>0.7</v>
      </c>
      <c r="L495" s="126">
        <v>0.93330000000000002</v>
      </c>
      <c r="M495" s="146">
        <v>0.79210000000000003</v>
      </c>
      <c r="N495" s="43" t="s">
        <v>22</v>
      </c>
    </row>
    <row r="496" spans="1:15" ht="15.75" customHeight="1">
      <c r="A496" s="42">
        <v>21</v>
      </c>
      <c r="B496" s="62">
        <v>63</v>
      </c>
      <c r="C496" s="43" t="s">
        <v>15</v>
      </c>
      <c r="D496" s="43">
        <v>6310</v>
      </c>
      <c r="E496" s="43" t="s">
        <v>186</v>
      </c>
      <c r="F496" s="43">
        <v>631002</v>
      </c>
      <c r="G496" s="43" t="s">
        <v>32</v>
      </c>
      <c r="H496" s="43">
        <v>6310022021</v>
      </c>
      <c r="I496" s="43" t="s">
        <v>61</v>
      </c>
      <c r="J496" s="126">
        <v>0.7429</v>
      </c>
      <c r="K496" s="126">
        <v>0.5333</v>
      </c>
      <c r="L496" s="126">
        <v>0.86670000000000003</v>
      </c>
      <c r="M496" s="144">
        <v>0.71430000000000005</v>
      </c>
      <c r="N496" s="43" t="s">
        <v>22</v>
      </c>
    </row>
    <row r="497" spans="1:14" ht="15.75" customHeight="1">
      <c r="A497" s="42">
        <v>22</v>
      </c>
      <c r="B497" s="65">
        <v>63</v>
      </c>
      <c r="C497" s="43" t="s">
        <v>15</v>
      </c>
      <c r="D497" s="91">
        <v>6310</v>
      </c>
      <c r="E497" s="43" t="s">
        <v>186</v>
      </c>
      <c r="F497" s="43">
        <v>631002</v>
      </c>
      <c r="G497" s="43" t="s">
        <v>32</v>
      </c>
      <c r="H497" s="43">
        <v>6310022022</v>
      </c>
      <c r="I497" s="43" t="s">
        <v>63</v>
      </c>
      <c r="J497" s="146">
        <v>0.77710000000000001</v>
      </c>
      <c r="K497" s="141">
        <v>0.7</v>
      </c>
      <c r="L497" s="128">
        <v>0.66669999999999996</v>
      </c>
      <c r="M497" s="146">
        <v>0.71460000000000001</v>
      </c>
      <c r="N497" s="43" t="s">
        <v>22</v>
      </c>
    </row>
    <row r="498" spans="1:14" ht="15.75" customHeight="1">
      <c r="A498" s="42">
        <v>23</v>
      </c>
      <c r="B498" s="45">
        <v>63</v>
      </c>
      <c r="C498" s="43" t="s">
        <v>15</v>
      </c>
      <c r="D498" s="43">
        <v>6310</v>
      </c>
      <c r="E498" s="45" t="s">
        <v>186</v>
      </c>
      <c r="F498" s="55">
        <v>631002</v>
      </c>
      <c r="G498" s="46" t="s">
        <v>32</v>
      </c>
      <c r="H498" s="43">
        <v>6310022027</v>
      </c>
      <c r="I498" s="43" t="s">
        <v>68</v>
      </c>
      <c r="J498" s="126">
        <v>0.85709999999999997</v>
      </c>
      <c r="K498" s="126">
        <v>0.6</v>
      </c>
      <c r="L498" s="126">
        <v>1</v>
      </c>
      <c r="M498" s="126">
        <v>0.81899999999999995</v>
      </c>
      <c r="N498" s="43" t="s">
        <v>41</v>
      </c>
    </row>
    <row r="499" spans="1:14" ht="15.75" customHeight="1">
      <c r="A499" s="42">
        <v>24</v>
      </c>
      <c r="B499" s="64">
        <v>63</v>
      </c>
      <c r="C499" s="43" t="s">
        <v>15</v>
      </c>
      <c r="D499" s="65">
        <v>6310</v>
      </c>
      <c r="E499" s="43" t="s">
        <v>186</v>
      </c>
      <c r="F499" s="43">
        <v>631002</v>
      </c>
      <c r="G499" s="43" t="s">
        <v>32</v>
      </c>
      <c r="H499" s="43">
        <v>6310022029</v>
      </c>
      <c r="I499" s="43" t="s">
        <v>70</v>
      </c>
      <c r="J499" s="126">
        <v>0.77710000000000001</v>
      </c>
      <c r="K499" s="126">
        <v>0.81669999999999998</v>
      </c>
      <c r="L499" s="126">
        <v>0.66669999999999996</v>
      </c>
      <c r="M499" s="126">
        <v>0.75349999999999995</v>
      </c>
      <c r="N499" s="43" t="s">
        <v>22</v>
      </c>
    </row>
    <row r="500" spans="1:14" ht="15.75" customHeight="1">
      <c r="A500" s="42">
        <v>25</v>
      </c>
      <c r="B500" s="43">
        <v>63</v>
      </c>
      <c r="C500" s="43" t="s">
        <v>15</v>
      </c>
      <c r="D500" s="43">
        <v>6310</v>
      </c>
      <c r="E500" s="43" t="s">
        <v>186</v>
      </c>
      <c r="F500" s="43">
        <v>631002</v>
      </c>
      <c r="G500" s="43" t="s">
        <v>32</v>
      </c>
      <c r="H500" s="43">
        <v>6310022030</v>
      </c>
      <c r="I500" s="43" t="s">
        <v>71</v>
      </c>
      <c r="J500" s="126">
        <v>0.69140000000000001</v>
      </c>
      <c r="K500" s="126">
        <v>0.6</v>
      </c>
      <c r="L500" s="126">
        <v>0.93330000000000002</v>
      </c>
      <c r="M500" s="126">
        <v>0.74160000000000004</v>
      </c>
      <c r="N500" s="43" t="s">
        <v>22</v>
      </c>
    </row>
    <row r="501" spans="1:14" ht="15.75" customHeight="1">
      <c r="A501" s="42">
        <v>26</v>
      </c>
      <c r="B501" s="85">
        <v>63</v>
      </c>
      <c r="C501" s="43" t="s">
        <v>15</v>
      </c>
      <c r="D501" s="43">
        <v>6310</v>
      </c>
      <c r="E501" s="43" t="s">
        <v>186</v>
      </c>
      <c r="F501" s="66">
        <v>631002</v>
      </c>
      <c r="G501" s="43" t="s">
        <v>32</v>
      </c>
      <c r="H501" s="56">
        <v>6310022031</v>
      </c>
      <c r="I501" s="43" t="s">
        <v>72</v>
      </c>
      <c r="J501" s="126">
        <v>0.75429999999999997</v>
      </c>
      <c r="K501" s="128">
        <v>0.5333</v>
      </c>
      <c r="L501" s="142">
        <v>0.6</v>
      </c>
      <c r="M501" s="126">
        <v>0.62919999999999998</v>
      </c>
      <c r="N501" s="43" t="s">
        <v>19</v>
      </c>
    </row>
    <row r="502" spans="1:14" ht="15.75" customHeight="1">
      <c r="A502" s="42">
        <v>27</v>
      </c>
      <c r="B502" s="65">
        <v>63</v>
      </c>
      <c r="C502" s="43" t="s">
        <v>15</v>
      </c>
      <c r="D502" s="43">
        <v>6310</v>
      </c>
      <c r="E502" s="46" t="s">
        <v>186</v>
      </c>
      <c r="F502" s="49">
        <v>631002</v>
      </c>
      <c r="G502" s="49" t="s">
        <v>32</v>
      </c>
      <c r="H502" s="43">
        <v>6310022032</v>
      </c>
      <c r="I502" s="43" t="s">
        <v>73</v>
      </c>
      <c r="J502" s="126">
        <v>0.77139999999999997</v>
      </c>
      <c r="K502" s="130">
        <v>0.7833</v>
      </c>
      <c r="L502" s="126">
        <v>0.6</v>
      </c>
      <c r="M502" s="147">
        <v>0.71830000000000005</v>
      </c>
      <c r="N502" s="93" t="s">
        <v>22</v>
      </c>
    </row>
    <row r="503" spans="1:14" ht="15.75" customHeight="1">
      <c r="A503" s="42">
        <v>28</v>
      </c>
      <c r="B503" s="43">
        <v>63</v>
      </c>
      <c r="C503" s="43" t="s">
        <v>15</v>
      </c>
      <c r="D503" s="45">
        <v>6310</v>
      </c>
      <c r="E503" s="43" t="s">
        <v>186</v>
      </c>
      <c r="F503" s="43">
        <v>631002</v>
      </c>
      <c r="G503" s="43" t="s">
        <v>32</v>
      </c>
      <c r="H503" s="43">
        <v>6310022034</v>
      </c>
      <c r="I503" s="43" t="s">
        <v>75</v>
      </c>
      <c r="J503" s="145">
        <v>0.66859999999999997</v>
      </c>
      <c r="K503" s="126">
        <v>0.73329999999999995</v>
      </c>
      <c r="L503" s="126">
        <v>1</v>
      </c>
      <c r="M503" s="126">
        <v>0.80059999999999998</v>
      </c>
      <c r="N503" s="43" t="s">
        <v>22</v>
      </c>
    </row>
    <row r="504" spans="1:14" ht="15.75" customHeight="1">
      <c r="A504" s="42">
        <v>29</v>
      </c>
      <c r="B504" s="43">
        <v>63</v>
      </c>
      <c r="C504" s="43" t="s">
        <v>15</v>
      </c>
      <c r="D504" s="43">
        <v>6310</v>
      </c>
      <c r="E504" s="71" t="s">
        <v>186</v>
      </c>
      <c r="F504" s="43">
        <v>631003</v>
      </c>
      <c r="G504" s="60" t="s">
        <v>77</v>
      </c>
      <c r="H504" s="43">
        <v>6310032001</v>
      </c>
      <c r="I504" s="44" t="s">
        <v>78</v>
      </c>
      <c r="J504" s="126">
        <v>0.85709999999999997</v>
      </c>
      <c r="K504" s="142">
        <v>0.73329999999999995</v>
      </c>
      <c r="L504" s="126">
        <v>1</v>
      </c>
      <c r="M504" s="145">
        <v>0.86350000000000005</v>
      </c>
      <c r="N504" s="43" t="s">
        <v>41</v>
      </c>
    </row>
    <row r="505" spans="1:14" ht="15.75" customHeight="1">
      <c r="A505" s="42">
        <v>30</v>
      </c>
      <c r="B505" s="45">
        <v>63</v>
      </c>
      <c r="C505" s="43" t="s">
        <v>15</v>
      </c>
      <c r="D505" s="43">
        <v>6310</v>
      </c>
      <c r="E505" s="43" t="s">
        <v>186</v>
      </c>
      <c r="F505" s="43">
        <v>631003</v>
      </c>
      <c r="G505" s="66" t="s">
        <v>77</v>
      </c>
      <c r="H505" s="43">
        <v>6310032002</v>
      </c>
      <c r="I505" s="43" t="s">
        <v>79</v>
      </c>
      <c r="J505" s="146">
        <v>0.80569999999999997</v>
      </c>
      <c r="K505" s="133">
        <v>0.68330000000000002</v>
      </c>
      <c r="L505" s="126">
        <v>1</v>
      </c>
      <c r="M505" s="142">
        <v>0.82969999999999999</v>
      </c>
      <c r="N505" s="43" t="s">
        <v>41</v>
      </c>
    </row>
    <row r="506" spans="1:14" ht="15.75" customHeight="1">
      <c r="A506" s="42">
        <v>31</v>
      </c>
      <c r="B506" s="59">
        <v>63</v>
      </c>
      <c r="C506" s="43" t="s">
        <v>15</v>
      </c>
      <c r="D506" s="55">
        <v>6310</v>
      </c>
      <c r="E506" s="64" t="s">
        <v>186</v>
      </c>
      <c r="F506" s="85">
        <v>631003</v>
      </c>
      <c r="G506" s="70" t="s">
        <v>77</v>
      </c>
      <c r="H506" s="72">
        <v>6310032003</v>
      </c>
      <c r="I506" s="45" t="s">
        <v>80</v>
      </c>
      <c r="J506" s="131">
        <v>0.85709999999999997</v>
      </c>
      <c r="K506" s="126">
        <v>0.85</v>
      </c>
      <c r="L506" s="148">
        <v>0.8</v>
      </c>
      <c r="M506" s="126">
        <v>0.8357</v>
      </c>
      <c r="N506" s="43" t="s">
        <v>41</v>
      </c>
    </row>
    <row r="507" spans="1:14" ht="15.75" customHeight="1">
      <c r="A507" s="42">
        <v>32</v>
      </c>
      <c r="B507" s="64">
        <v>63</v>
      </c>
      <c r="C507" s="43" t="s">
        <v>15</v>
      </c>
      <c r="D507" s="65">
        <v>6310</v>
      </c>
      <c r="E507" s="60" t="s">
        <v>186</v>
      </c>
      <c r="F507" s="43">
        <v>631003</v>
      </c>
      <c r="G507" s="43" t="s">
        <v>77</v>
      </c>
      <c r="H507" s="43">
        <v>6310032004</v>
      </c>
      <c r="I507" s="43" t="s">
        <v>81</v>
      </c>
      <c r="J507" s="126">
        <v>0.82289999999999996</v>
      </c>
      <c r="K507" s="126">
        <v>0.85</v>
      </c>
      <c r="L507" s="126">
        <v>0.8</v>
      </c>
      <c r="M507" s="126">
        <v>0.82430000000000003</v>
      </c>
      <c r="N507" s="43" t="s">
        <v>41</v>
      </c>
    </row>
    <row r="508" spans="1:14" ht="15.75" customHeight="1">
      <c r="A508" s="42">
        <v>33</v>
      </c>
      <c r="B508" s="43">
        <v>63</v>
      </c>
      <c r="C508" s="43" t="s">
        <v>15</v>
      </c>
      <c r="D508" s="85">
        <v>6310</v>
      </c>
      <c r="E508" s="43" t="s">
        <v>186</v>
      </c>
      <c r="F508" s="46">
        <v>631003</v>
      </c>
      <c r="G508" s="43" t="s">
        <v>77</v>
      </c>
      <c r="H508" s="43">
        <v>6310032005</v>
      </c>
      <c r="I508" s="43" t="s">
        <v>82</v>
      </c>
      <c r="J508" s="143">
        <v>0.75429999999999997</v>
      </c>
      <c r="K508" s="126">
        <v>0.7833</v>
      </c>
      <c r="L508" s="136">
        <v>0.73329999999999995</v>
      </c>
      <c r="M508" s="126">
        <v>0.75700000000000001</v>
      </c>
      <c r="N508" s="43" t="s">
        <v>22</v>
      </c>
    </row>
    <row r="509" spans="1:14" ht="15.75" customHeight="1">
      <c r="A509" s="42">
        <v>34</v>
      </c>
      <c r="B509" s="95">
        <v>63</v>
      </c>
      <c r="C509" s="56" t="s">
        <v>15</v>
      </c>
      <c r="D509" s="85">
        <v>6310</v>
      </c>
      <c r="E509" s="57" t="s">
        <v>186</v>
      </c>
      <c r="F509" s="72">
        <v>631003</v>
      </c>
      <c r="G509" s="44" t="s">
        <v>77</v>
      </c>
      <c r="H509" s="69">
        <v>6310032006</v>
      </c>
      <c r="I509" s="43" t="s">
        <v>83</v>
      </c>
      <c r="J509" s="126">
        <v>0.81710000000000005</v>
      </c>
      <c r="K509" s="130">
        <v>0.7</v>
      </c>
      <c r="L509" s="126">
        <v>0.93330000000000002</v>
      </c>
      <c r="M509" s="149">
        <v>0.81679999999999997</v>
      </c>
      <c r="N509" s="60" t="s">
        <v>41</v>
      </c>
    </row>
    <row r="510" spans="1:14" ht="15.75" customHeight="1">
      <c r="A510" s="42">
        <v>35</v>
      </c>
      <c r="B510" s="43">
        <v>63</v>
      </c>
      <c r="C510" s="43" t="s">
        <v>15</v>
      </c>
      <c r="D510" s="70">
        <v>6310</v>
      </c>
      <c r="E510" s="43" t="s">
        <v>186</v>
      </c>
      <c r="F510" s="62">
        <v>631003</v>
      </c>
      <c r="G510" s="45" t="s">
        <v>77</v>
      </c>
      <c r="H510" s="43">
        <v>6310032007</v>
      </c>
      <c r="I510" s="57" t="s">
        <v>84</v>
      </c>
      <c r="J510" s="126">
        <v>0.80569999999999997</v>
      </c>
      <c r="K510" s="126">
        <v>0.76670000000000005</v>
      </c>
      <c r="L510" s="126">
        <v>0.8</v>
      </c>
      <c r="M510" s="146">
        <v>0.79079999999999995</v>
      </c>
      <c r="N510" s="43" t="s">
        <v>22</v>
      </c>
    </row>
    <row r="511" spans="1:14" ht="15.75" customHeight="1">
      <c r="A511" s="42">
        <v>36</v>
      </c>
      <c r="B511" s="77">
        <v>63</v>
      </c>
      <c r="C511" s="43" t="s">
        <v>15</v>
      </c>
      <c r="D511" s="97">
        <v>6310</v>
      </c>
      <c r="E511" s="44" t="s">
        <v>186</v>
      </c>
      <c r="F511" s="59">
        <v>631003</v>
      </c>
      <c r="G511" s="44" t="s">
        <v>77</v>
      </c>
      <c r="H511" s="44">
        <v>6310032008</v>
      </c>
      <c r="I511" s="71" t="s">
        <v>85</v>
      </c>
      <c r="J511" s="148">
        <v>0.84570000000000001</v>
      </c>
      <c r="K511" s="126">
        <v>0.7</v>
      </c>
      <c r="L511" s="128">
        <v>0.93330000000000002</v>
      </c>
      <c r="M511" s="142">
        <v>0.82630000000000003</v>
      </c>
      <c r="N511" s="60" t="s">
        <v>41</v>
      </c>
    </row>
    <row r="512" spans="1:14" ht="15.75" customHeight="1">
      <c r="A512" s="42">
        <v>37</v>
      </c>
      <c r="B512" s="56">
        <v>63</v>
      </c>
      <c r="C512" s="43" t="s">
        <v>15</v>
      </c>
      <c r="D512" s="56">
        <v>6310</v>
      </c>
      <c r="E512" s="80" t="s">
        <v>186</v>
      </c>
      <c r="F512" s="69">
        <v>631003</v>
      </c>
      <c r="G512" s="58" t="s">
        <v>77</v>
      </c>
      <c r="H512" s="43">
        <v>6310032010</v>
      </c>
      <c r="I512" s="72" t="s">
        <v>86</v>
      </c>
      <c r="J512" s="126">
        <v>0.8286</v>
      </c>
      <c r="K512" s="141">
        <v>0.73329999999999995</v>
      </c>
      <c r="L512" s="135">
        <v>0.93330000000000002</v>
      </c>
      <c r="M512" s="126">
        <v>0.83169999999999999</v>
      </c>
      <c r="N512" s="60" t="s">
        <v>41</v>
      </c>
    </row>
    <row r="513" spans="1:14" ht="15.75" customHeight="1">
      <c r="A513" s="42">
        <v>38</v>
      </c>
      <c r="B513" s="95">
        <v>63</v>
      </c>
      <c r="C513" s="43" t="s">
        <v>15</v>
      </c>
      <c r="D513" s="98">
        <v>6310</v>
      </c>
      <c r="E513" s="46" t="s">
        <v>186</v>
      </c>
      <c r="F513" s="43" t="s">
        <v>219</v>
      </c>
      <c r="G513" s="57" t="s">
        <v>77</v>
      </c>
      <c r="H513" s="43">
        <v>6310032011</v>
      </c>
      <c r="I513" s="43" t="s">
        <v>87</v>
      </c>
      <c r="J513" s="126">
        <v>0.83430000000000004</v>
      </c>
      <c r="K513" s="126">
        <v>0.68330000000000002</v>
      </c>
      <c r="L513" s="129">
        <v>1</v>
      </c>
      <c r="M513" s="126">
        <v>0.83919999999999995</v>
      </c>
      <c r="N513" s="60" t="s">
        <v>41</v>
      </c>
    </row>
    <row r="514" spans="1:14" ht="15.75" customHeight="1">
      <c r="A514" s="42">
        <v>39</v>
      </c>
      <c r="B514" s="77">
        <v>63</v>
      </c>
      <c r="C514" s="43" t="s">
        <v>15</v>
      </c>
      <c r="D514" s="99">
        <v>6310</v>
      </c>
      <c r="E514" s="43" t="s">
        <v>186</v>
      </c>
      <c r="F514" s="60">
        <v>631003</v>
      </c>
      <c r="G514" s="58" t="s">
        <v>77</v>
      </c>
      <c r="H514" s="43">
        <v>6310032012</v>
      </c>
      <c r="I514" s="62" t="s">
        <v>88</v>
      </c>
      <c r="J514" s="133">
        <v>0.81140000000000001</v>
      </c>
      <c r="K514" s="129">
        <v>0.85</v>
      </c>
      <c r="L514" s="147">
        <v>0.93330000000000002</v>
      </c>
      <c r="M514" s="146">
        <v>0.8649</v>
      </c>
      <c r="N514" s="60" t="s">
        <v>41</v>
      </c>
    </row>
    <row r="515" spans="1:14" ht="15.75" customHeight="1">
      <c r="A515" s="42">
        <v>40</v>
      </c>
      <c r="B515" s="100">
        <v>63</v>
      </c>
      <c r="C515" s="43" t="s">
        <v>15</v>
      </c>
      <c r="D515" s="43">
        <v>6310</v>
      </c>
      <c r="E515" s="61" t="s">
        <v>186</v>
      </c>
      <c r="F515" s="72">
        <v>631003</v>
      </c>
      <c r="G515" s="43" t="s">
        <v>77</v>
      </c>
      <c r="H515" s="43">
        <v>6310032014</v>
      </c>
      <c r="I515" s="66" t="s">
        <v>89</v>
      </c>
      <c r="J515" s="136">
        <v>0.86860000000000004</v>
      </c>
      <c r="K515" s="136">
        <v>0.75</v>
      </c>
      <c r="L515" s="129">
        <v>0.93330000000000002</v>
      </c>
      <c r="M515" s="146">
        <v>0.85060000000000002</v>
      </c>
      <c r="N515" s="60" t="s">
        <v>41</v>
      </c>
    </row>
    <row r="516" spans="1:14" ht="15.75" customHeight="1">
      <c r="A516" s="42">
        <v>41</v>
      </c>
      <c r="B516" s="97">
        <v>63</v>
      </c>
      <c r="C516" s="62" t="s">
        <v>15</v>
      </c>
      <c r="D516" s="58">
        <v>6310</v>
      </c>
      <c r="E516" s="49" t="s">
        <v>186</v>
      </c>
      <c r="F516" s="43">
        <v>631003</v>
      </c>
      <c r="G516" s="64" t="s">
        <v>77</v>
      </c>
      <c r="H516" s="43">
        <v>6310032015</v>
      </c>
      <c r="I516" s="55" t="s">
        <v>90</v>
      </c>
      <c r="J516" s="150">
        <v>0.8</v>
      </c>
      <c r="K516" s="151">
        <v>0.7</v>
      </c>
      <c r="L516" s="129">
        <v>1</v>
      </c>
      <c r="M516" s="126">
        <v>0.83330000000000004</v>
      </c>
      <c r="N516" s="60" t="s">
        <v>41</v>
      </c>
    </row>
    <row r="517" spans="1:14" ht="15.75" customHeight="1">
      <c r="A517" s="42">
        <v>42</v>
      </c>
      <c r="B517" s="93">
        <v>63</v>
      </c>
      <c r="C517" s="43" t="s">
        <v>15</v>
      </c>
      <c r="D517" s="61">
        <v>6310</v>
      </c>
      <c r="E517" s="49" t="s">
        <v>186</v>
      </c>
      <c r="F517" s="64">
        <v>631003</v>
      </c>
      <c r="G517" s="65" t="s">
        <v>77</v>
      </c>
      <c r="H517" s="60">
        <v>6310032016</v>
      </c>
      <c r="I517" s="71" t="s">
        <v>91</v>
      </c>
      <c r="J517" s="141">
        <v>0.86860000000000004</v>
      </c>
      <c r="K517" s="152">
        <v>0.66669999999999996</v>
      </c>
      <c r="L517" s="126">
        <v>0.86670000000000003</v>
      </c>
      <c r="M517" s="129">
        <v>0.80059999999999998</v>
      </c>
      <c r="N517" s="45" t="s">
        <v>22</v>
      </c>
    </row>
    <row r="518" spans="1:14" ht="15.75" customHeight="1">
      <c r="A518" s="42">
        <v>43</v>
      </c>
      <c r="B518" s="99">
        <v>63</v>
      </c>
      <c r="C518" s="43" t="s">
        <v>15</v>
      </c>
      <c r="D518" s="61">
        <v>6310</v>
      </c>
      <c r="E518" s="43" t="s">
        <v>186</v>
      </c>
      <c r="F518" s="70">
        <v>631003</v>
      </c>
      <c r="G518" s="49" t="s">
        <v>77</v>
      </c>
      <c r="H518" s="43">
        <v>6310032017</v>
      </c>
      <c r="I518" s="45" t="s">
        <v>92</v>
      </c>
      <c r="J518" s="153">
        <v>0.81710000000000005</v>
      </c>
      <c r="K518" s="141">
        <v>0.76670000000000005</v>
      </c>
      <c r="L518" s="133">
        <v>0.86670000000000003</v>
      </c>
      <c r="M518" s="148">
        <v>0.81679999999999997</v>
      </c>
      <c r="N518" s="65" t="s">
        <v>41</v>
      </c>
    </row>
    <row r="519" spans="1:14" ht="15.75" customHeight="1">
      <c r="A519" s="42">
        <v>44</v>
      </c>
      <c r="B519" s="49">
        <v>63</v>
      </c>
      <c r="C519" s="43" t="s">
        <v>15</v>
      </c>
      <c r="D519" s="43">
        <v>6310</v>
      </c>
      <c r="E519" s="71" t="s">
        <v>186</v>
      </c>
      <c r="F519" s="59">
        <v>631003</v>
      </c>
      <c r="G519" s="43" t="s">
        <v>77</v>
      </c>
      <c r="H519" s="43">
        <v>6310032018</v>
      </c>
      <c r="I519" s="46" t="s">
        <v>93</v>
      </c>
      <c r="J519" s="142">
        <v>0.85709999999999997</v>
      </c>
      <c r="K519" s="142">
        <v>0.75</v>
      </c>
      <c r="L519" s="126">
        <v>0.93330000000000002</v>
      </c>
      <c r="M519" s="136">
        <v>0.8468</v>
      </c>
      <c r="N519" s="43" t="s">
        <v>41</v>
      </c>
    </row>
    <row r="520" spans="1:14" ht="15.75" customHeight="1">
      <c r="A520" s="42">
        <v>45</v>
      </c>
      <c r="B520" s="84">
        <v>63</v>
      </c>
      <c r="C520" s="43" t="s">
        <v>15</v>
      </c>
      <c r="D520" s="44">
        <v>6310</v>
      </c>
      <c r="E520" s="56" t="s">
        <v>186</v>
      </c>
      <c r="F520" s="60">
        <v>631003</v>
      </c>
      <c r="G520" s="43" t="s">
        <v>77</v>
      </c>
      <c r="H520" s="55">
        <v>6310032019</v>
      </c>
      <c r="I520" s="45" t="s">
        <v>94</v>
      </c>
      <c r="J520" s="126">
        <v>0.8</v>
      </c>
      <c r="K520" s="126">
        <v>0.75</v>
      </c>
      <c r="L520" s="141">
        <v>0.93330000000000002</v>
      </c>
      <c r="M520" s="143">
        <v>0.82779999999999998</v>
      </c>
      <c r="N520" s="43" t="s">
        <v>41</v>
      </c>
    </row>
    <row r="521" spans="1:14" ht="15.75" customHeight="1">
      <c r="A521" s="42">
        <v>46</v>
      </c>
      <c r="B521" s="70">
        <v>63</v>
      </c>
      <c r="C521" s="43" t="s">
        <v>15</v>
      </c>
      <c r="D521" s="43">
        <v>6310</v>
      </c>
      <c r="E521" s="43" t="s">
        <v>186</v>
      </c>
      <c r="F521" s="49">
        <v>631004</v>
      </c>
      <c r="G521" s="43" t="s">
        <v>95</v>
      </c>
      <c r="H521" s="55">
        <v>6310042003</v>
      </c>
      <c r="I521" s="43" t="s">
        <v>96</v>
      </c>
      <c r="J521" s="126">
        <v>0.7429</v>
      </c>
      <c r="K521" s="126">
        <v>0.61670000000000003</v>
      </c>
      <c r="L521" s="145">
        <v>0.73329999999999995</v>
      </c>
      <c r="M521" s="126">
        <v>0.6976</v>
      </c>
      <c r="N521" s="43" t="s">
        <v>19</v>
      </c>
    </row>
    <row r="522" spans="1:14" ht="15.75" customHeight="1">
      <c r="A522" s="42">
        <v>47</v>
      </c>
      <c r="B522" s="84">
        <v>63</v>
      </c>
      <c r="C522" s="43" t="s">
        <v>15</v>
      </c>
      <c r="D522" s="84">
        <v>6310</v>
      </c>
      <c r="E522" s="43" t="s">
        <v>186</v>
      </c>
      <c r="F522" s="43">
        <v>631004</v>
      </c>
      <c r="G522" s="43" t="s">
        <v>95</v>
      </c>
      <c r="H522" s="43">
        <v>6310042004</v>
      </c>
      <c r="I522" s="72" t="s">
        <v>97</v>
      </c>
      <c r="J522" s="126">
        <v>0.8629</v>
      </c>
      <c r="K522" s="143">
        <v>0.63329999999999997</v>
      </c>
      <c r="L522" s="126">
        <v>0.86670000000000003</v>
      </c>
      <c r="M522" s="126">
        <v>0.78759999999999997</v>
      </c>
      <c r="N522" s="55" t="s">
        <v>22</v>
      </c>
    </row>
    <row r="523" spans="1:14" ht="15.75" customHeight="1">
      <c r="A523" s="42">
        <v>48</v>
      </c>
      <c r="B523" s="45">
        <v>63</v>
      </c>
      <c r="C523" s="43" t="s">
        <v>15</v>
      </c>
      <c r="D523" s="65">
        <v>6310</v>
      </c>
      <c r="E523" s="61" t="s">
        <v>186</v>
      </c>
      <c r="F523" s="72">
        <v>631004</v>
      </c>
      <c r="G523" s="74" t="s">
        <v>95</v>
      </c>
      <c r="H523" s="43">
        <v>6310042005</v>
      </c>
      <c r="I523" s="43" t="s">
        <v>98</v>
      </c>
      <c r="J523" s="126">
        <v>0.92569999999999997</v>
      </c>
      <c r="K523" s="142">
        <v>0.73329999999999995</v>
      </c>
      <c r="L523" s="126">
        <v>0.93330000000000002</v>
      </c>
      <c r="M523" s="126">
        <v>0.86409999999999998</v>
      </c>
      <c r="N523" s="43" t="s">
        <v>41</v>
      </c>
    </row>
    <row r="524" spans="1:14" ht="15.75" customHeight="1">
      <c r="A524" s="42">
        <v>49</v>
      </c>
      <c r="B524" s="43">
        <v>63</v>
      </c>
      <c r="C524" s="43" t="s">
        <v>15</v>
      </c>
      <c r="D524" s="43">
        <v>6310</v>
      </c>
      <c r="E524" s="55" t="s">
        <v>186</v>
      </c>
      <c r="F524" s="43">
        <v>631004</v>
      </c>
      <c r="G524" s="45" t="s">
        <v>95</v>
      </c>
      <c r="H524" s="43">
        <v>6310042006</v>
      </c>
      <c r="I524" s="43" t="s">
        <v>99</v>
      </c>
      <c r="J524" s="126">
        <v>0.81710000000000005</v>
      </c>
      <c r="K524" s="146">
        <v>0.56669999999999998</v>
      </c>
      <c r="L524" s="126">
        <v>0.66669999999999996</v>
      </c>
      <c r="M524" s="126">
        <v>0.6835</v>
      </c>
      <c r="N524" s="43" t="s">
        <v>19</v>
      </c>
    </row>
    <row r="525" spans="1:14" ht="15.75" customHeight="1">
      <c r="A525" s="42">
        <v>50</v>
      </c>
      <c r="B525" s="43">
        <v>63</v>
      </c>
      <c r="C525" s="43" t="s">
        <v>15</v>
      </c>
      <c r="D525" s="43">
        <v>6310</v>
      </c>
      <c r="E525" s="43" t="s">
        <v>186</v>
      </c>
      <c r="F525" s="43">
        <v>631004</v>
      </c>
      <c r="G525" s="43" t="s">
        <v>95</v>
      </c>
      <c r="H525" s="43">
        <v>6310042008</v>
      </c>
      <c r="I525" s="43" t="s">
        <v>100</v>
      </c>
      <c r="J525" s="126">
        <v>0.80569999999999997</v>
      </c>
      <c r="K525" s="147">
        <v>0.6</v>
      </c>
      <c r="L525" s="126">
        <v>0.8</v>
      </c>
      <c r="M525" s="133">
        <v>0.73519999999999996</v>
      </c>
      <c r="N525" s="43" t="s">
        <v>22</v>
      </c>
    </row>
    <row r="526" spans="1:14" ht="15.75" customHeight="1">
      <c r="A526" s="42">
        <v>51</v>
      </c>
      <c r="B526" s="43">
        <v>63</v>
      </c>
      <c r="C526" s="43" t="s">
        <v>15</v>
      </c>
      <c r="D526" s="72">
        <v>6310</v>
      </c>
      <c r="E526" s="80" t="s">
        <v>186</v>
      </c>
      <c r="F526" s="43">
        <v>631004</v>
      </c>
      <c r="G526" s="43" t="s">
        <v>95</v>
      </c>
      <c r="H526" s="43">
        <v>6310042009</v>
      </c>
      <c r="I526" s="43" t="s">
        <v>101</v>
      </c>
      <c r="J526" s="126">
        <v>0.90290000000000004</v>
      </c>
      <c r="K526" s="136">
        <v>0.7</v>
      </c>
      <c r="L526" s="147">
        <v>0.86670000000000003</v>
      </c>
      <c r="M526" s="126">
        <v>0.82320000000000004</v>
      </c>
      <c r="N526" s="43" t="s">
        <v>41</v>
      </c>
    </row>
    <row r="527" spans="1:14" ht="15.75" customHeight="1">
      <c r="A527" s="42">
        <v>52</v>
      </c>
      <c r="B527" s="43">
        <v>63</v>
      </c>
      <c r="C527" s="43" t="s">
        <v>15</v>
      </c>
      <c r="D527" s="43">
        <v>6310</v>
      </c>
      <c r="E527" s="43" t="s">
        <v>186</v>
      </c>
      <c r="F527" s="43">
        <v>631004</v>
      </c>
      <c r="G527" s="43" t="s">
        <v>95</v>
      </c>
      <c r="H527" s="43">
        <v>6310042010</v>
      </c>
      <c r="I527" s="43" t="s">
        <v>102</v>
      </c>
      <c r="J527" s="126">
        <v>0.9657</v>
      </c>
      <c r="K527" s="132">
        <v>0.85</v>
      </c>
      <c r="L527" s="126">
        <v>0.86670000000000003</v>
      </c>
      <c r="M527" s="126">
        <v>0.89410000000000001</v>
      </c>
      <c r="N527" s="43" t="s">
        <v>41</v>
      </c>
    </row>
    <row r="528" spans="1:14" ht="15.75" customHeight="1">
      <c r="A528" s="42">
        <v>53</v>
      </c>
      <c r="B528" s="61">
        <v>63</v>
      </c>
      <c r="C528" s="43" t="s">
        <v>15</v>
      </c>
      <c r="D528" s="43">
        <v>6310</v>
      </c>
      <c r="E528" s="43" t="s">
        <v>186</v>
      </c>
      <c r="F528" s="43">
        <v>631004</v>
      </c>
      <c r="G528" s="62" t="s">
        <v>95</v>
      </c>
      <c r="H528" s="43">
        <v>6310042011</v>
      </c>
      <c r="I528" s="43" t="s">
        <v>103</v>
      </c>
      <c r="J528" s="126">
        <v>0.89139999999999997</v>
      </c>
      <c r="K528" s="126">
        <v>0.88329999999999997</v>
      </c>
      <c r="L528" s="136">
        <v>0.93330000000000002</v>
      </c>
      <c r="M528" s="126">
        <v>0.90269999999999995</v>
      </c>
      <c r="N528" s="43" t="s">
        <v>41</v>
      </c>
    </row>
    <row r="529" spans="1:14" ht="15.75" customHeight="1">
      <c r="A529" s="42">
        <v>54</v>
      </c>
      <c r="B529" s="61">
        <v>63</v>
      </c>
      <c r="C529" s="43" t="s">
        <v>15</v>
      </c>
      <c r="D529" s="45">
        <v>6310</v>
      </c>
      <c r="E529" s="84" t="s">
        <v>186</v>
      </c>
      <c r="F529" s="83">
        <v>631004</v>
      </c>
      <c r="G529" s="45" t="s">
        <v>95</v>
      </c>
      <c r="H529" s="43">
        <v>6310042012</v>
      </c>
      <c r="I529" s="43" t="s">
        <v>90</v>
      </c>
      <c r="J529" s="126">
        <v>0.8629</v>
      </c>
      <c r="K529" s="126">
        <v>0.81669999999999998</v>
      </c>
      <c r="L529" s="126">
        <v>0.86670000000000003</v>
      </c>
      <c r="M529" s="141">
        <v>0.84870000000000001</v>
      </c>
      <c r="N529" s="43" t="s">
        <v>41</v>
      </c>
    </row>
    <row r="530" spans="1:14" ht="15.75" customHeight="1">
      <c r="A530" s="42">
        <v>55</v>
      </c>
      <c r="B530" s="105">
        <v>63</v>
      </c>
      <c r="C530" s="69" t="s">
        <v>15</v>
      </c>
      <c r="D530" s="100">
        <v>6310</v>
      </c>
      <c r="E530" s="57" t="s">
        <v>186</v>
      </c>
      <c r="F530" s="59">
        <v>631004</v>
      </c>
      <c r="G530" s="98" t="s">
        <v>95</v>
      </c>
      <c r="H530" s="60">
        <v>6310042013</v>
      </c>
      <c r="I530" s="58" t="s">
        <v>104</v>
      </c>
      <c r="J530" s="146">
        <v>0.81140000000000001</v>
      </c>
      <c r="K530" s="126">
        <v>0.83330000000000004</v>
      </c>
      <c r="L530" s="138">
        <v>0.86670000000000003</v>
      </c>
      <c r="M530" s="131">
        <v>0.83709999999999996</v>
      </c>
      <c r="N530" s="43" t="s">
        <v>41</v>
      </c>
    </row>
    <row r="531" spans="1:14" ht="15.75" customHeight="1">
      <c r="A531" s="42">
        <v>56</v>
      </c>
      <c r="B531" s="99">
        <v>63</v>
      </c>
      <c r="C531" s="45" t="s">
        <v>15</v>
      </c>
      <c r="D531" s="43">
        <v>6310</v>
      </c>
      <c r="E531" s="58" t="s">
        <v>186</v>
      </c>
      <c r="F531" s="43">
        <v>631004</v>
      </c>
      <c r="G531" s="62" t="s">
        <v>95</v>
      </c>
      <c r="H531" s="43">
        <v>6310042019</v>
      </c>
      <c r="I531" s="43" t="s">
        <v>105</v>
      </c>
      <c r="J531" s="128">
        <v>0.8</v>
      </c>
      <c r="K531" s="126">
        <v>0.43330000000000002</v>
      </c>
      <c r="L531" s="126">
        <v>0.86670000000000003</v>
      </c>
      <c r="M531" s="145">
        <v>0.7</v>
      </c>
      <c r="N531" s="43" t="s">
        <v>19</v>
      </c>
    </row>
    <row r="532" spans="1:14" ht="15.75" customHeight="1">
      <c r="A532" s="42">
        <v>57</v>
      </c>
      <c r="B532" s="43">
        <v>63</v>
      </c>
      <c r="C532" s="43" t="s">
        <v>15</v>
      </c>
      <c r="D532" s="43">
        <v>6310</v>
      </c>
      <c r="E532" s="43" t="s">
        <v>186</v>
      </c>
      <c r="F532" s="43">
        <v>631004</v>
      </c>
      <c r="G532" s="65" t="s">
        <v>95</v>
      </c>
      <c r="H532" s="43">
        <v>6310042022</v>
      </c>
      <c r="I532" s="43" t="s">
        <v>106</v>
      </c>
      <c r="J532" s="126">
        <v>0.8</v>
      </c>
      <c r="K532" s="126">
        <v>0.86670000000000003</v>
      </c>
      <c r="L532" s="136">
        <v>0.73329999999999995</v>
      </c>
      <c r="M532" s="146">
        <v>0.8</v>
      </c>
      <c r="N532" s="43" t="s">
        <v>22</v>
      </c>
    </row>
    <row r="533" spans="1:14" ht="15.75" customHeight="1">
      <c r="A533" s="42">
        <v>58</v>
      </c>
      <c r="B533" s="44">
        <v>63</v>
      </c>
      <c r="C533" s="43" t="s">
        <v>15</v>
      </c>
      <c r="D533" s="43">
        <v>6310</v>
      </c>
      <c r="E533" s="43" t="s">
        <v>186</v>
      </c>
      <c r="F533" s="69">
        <v>631004</v>
      </c>
      <c r="G533" s="60" t="s">
        <v>95</v>
      </c>
      <c r="H533" s="43">
        <v>6310042023</v>
      </c>
      <c r="I533" s="56" t="s">
        <v>107</v>
      </c>
      <c r="J533" s="128">
        <v>0.9657</v>
      </c>
      <c r="K533" s="126">
        <v>0.76670000000000005</v>
      </c>
      <c r="L533" s="126">
        <v>0.86670000000000003</v>
      </c>
      <c r="M533" s="126">
        <v>0.86629999999999996</v>
      </c>
      <c r="N533" s="43" t="s">
        <v>41</v>
      </c>
    </row>
    <row r="534" spans="1:14" ht="15.75" customHeight="1">
      <c r="A534" s="42">
        <v>59</v>
      </c>
      <c r="B534" s="106">
        <v>63</v>
      </c>
      <c r="C534" s="61" t="s">
        <v>15</v>
      </c>
      <c r="D534" s="44">
        <v>6310</v>
      </c>
      <c r="E534" s="69" t="s">
        <v>186</v>
      </c>
      <c r="F534" s="72">
        <v>631004</v>
      </c>
      <c r="G534" s="64" t="s">
        <v>95</v>
      </c>
      <c r="H534" s="43">
        <v>6310042024</v>
      </c>
      <c r="I534" s="43" t="s">
        <v>220</v>
      </c>
      <c r="J534" s="126">
        <v>0.89139999999999997</v>
      </c>
      <c r="K534" s="126">
        <v>0.75</v>
      </c>
      <c r="L534" s="126">
        <v>0.93330000000000002</v>
      </c>
      <c r="M534" s="126">
        <v>0.85829999999999995</v>
      </c>
      <c r="N534" s="43" t="s">
        <v>41</v>
      </c>
    </row>
    <row r="535" spans="1:14" ht="15.75" customHeight="1">
      <c r="A535" s="42">
        <v>60</v>
      </c>
      <c r="B535" s="61">
        <v>63</v>
      </c>
      <c r="C535" s="43" t="s">
        <v>15</v>
      </c>
      <c r="D535" s="62">
        <v>6310</v>
      </c>
      <c r="E535" s="43" t="s">
        <v>186</v>
      </c>
      <c r="F535" s="43">
        <v>631004</v>
      </c>
      <c r="G535" s="43" t="s">
        <v>95</v>
      </c>
      <c r="H535" s="43">
        <v>6310042025</v>
      </c>
      <c r="I535" s="43" t="s">
        <v>109</v>
      </c>
      <c r="J535" s="126">
        <v>0.9143</v>
      </c>
      <c r="K535" s="126">
        <v>0.81669999999999998</v>
      </c>
      <c r="L535" s="126">
        <v>0.93330000000000002</v>
      </c>
      <c r="M535" s="126">
        <v>0.8881</v>
      </c>
      <c r="N535" s="43" t="s">
        <v>41</v>
      </c>
    </row>
    <row r="536" spans="1:14" ht="15.75" customHeight="1">
      <c r="A536" s="42">
        <v>61</v>
      </c>
      <c r="B536" s="59">
        <v>63</v>
      </c>
      <c r="C536" s="43" t="s">
        <v>15</v>
      </c>
      <c r="D536" s="85">
        <v>6310</v>
      </c>
      <c r="E536" s="43" t="s">
        <v>186</v>
      </c>
      <c r="F536" s="43">
        <v>631004</v>
      </c>
      <c r="G536" s="43" t="s">
        <v>95</v>
      </c>
      <c r="H536" s="43">
        <v>6310042026</v>
      </c>
      <c r="I536" s="43" t="s">
        <v>110</v>
      </c>
      <c r="J536" s="126">
        <v>0.81140000000000001</v>
      </c>
      <c r="K536" s="126">
        <v>0.55000000000000004</v>
      </c>
      <c r="L536" s="126">
        <v>0.8</v>
      </c>
      <c r="M536" s="126">
        <v>0.72050000000000003</v>
      </c>
      <c r="N536" s="62" t="s">
        <v>22</v>
      </c>
    </row>
    <row r="537" spans="1:14" ht="15.75" customHeight="1">
      <c r="A537" s="42">
        <v>62</v>
      </c>
      <c r="B537" s="83">
        <v>63</v>
      </c>
      <c r="C537" s="45" t="s">
        <v>15</v>
      </c>
      <c r="D537" s="95">
        <v>6310</v>
      </c>
      <c r="E537" s="107" t="s">
        <v>186</v>
      </c>
      <c r="F537" s="62">
        <v>631004</v>
      </c>
      <c r="G537" s="85" t="s">
        <v>95</v>
      </c>
      <c r="H537" s="43">
        <v>6310042027</v>
      </c>
      <c r="I537" s="44" t="s">
        <v>221</v>
      </c>
      <c r="J537" s="126">
        <v>0.83430000000000004</v>
      </c>
      <c r="K537" s="126">
        <v>0.7</v>
      </c>
      <c r="L537" s="140">
        <v>0.66669999999999996</v>
      </c>
      <c r="M537" s="126">
        <v>0.73370000000000002</v>
      </c>
      <c r="N537" s="55" t="s">
        <v>22</v>
      </c>
    </row>
    <row r="538" spans="1:14" ht="15.75" customHeight="1">
      <c r="A538" s="42">
        <v>63</v>
      </c>
      <c r="B538" s="44">
        <v>63</v>
      </c>
      <c r="C538" s="43" t="s">
        <v>15</v>
      </c>
      <c r="D538" s="56">
        <v>6310</v>
      </c>
      <c r="E538" s="60" t="s">
        <v>186</v>
      </c>
      <c r="F538" s="74">
        <v>631004</v>
      </c>
      <c r="G538" s="108" t="s">
        <v>95</v>
      </c>
      <c r="H538" s="66">
        <v>6310042028</v>
      </c>
      <c r="I538" s="43" t="s">
        <v>222</v>
      </c>
      <c r="J538" s="131">
        <v>0.77139999999999997</v>
      </c>
      <c r="K538" s="126">
        <v>0.56669999999999998</v>
      </c>
      <c r="L538" s="129">
        <v>0.86670000000000003</v>
      </c>
      <c r="M538" s="126">
        <v>0.7349</v>
      </c>
      <c r="N538" s="43" t="s">
        <v>22</v>
      </c>
    </row>
    <row r="539" spans="1:14" ht="15.75" customHeight="1">
      <c r="A539" s="42">
        <v>64</v>
      </c>
      <c r="B539" s="80">
        <v>63</v>
      </c>
      <c r="C539" s="69" t="s">
        <v>15</v>
      </c>
      <c r="D539" s="77">
        <v>6310</v>
      </c>
      <c r="E539" s="56" t="s">
        <v>186</v>
      </c>
      <c r="F539" s="84">
        <v>631004</v>
      </c>
      <c r="G539" s="109" t="s">
        <v>95</v>
      </c>
      <c r="H539" s="100">
        <v>6310042029</v>
      </c>
      <c r="I539" s="95" t="s">
        <v>223</v>
      </c>
      <c r="J539" s="149">
        <v>0.79430000000000001</v>
      </c>
      <c r="K539" s="126">
        <v>0.65</v>
      </c>
      <c r="L539" s="140">
        <v>0.93330000000000002</v>
      </c>
      <c r="M539" s="139">
        <v>0.79249999999999998</v>
      </c>
      <c r="N539" s="99" t="s">
        <v>22</v>
      </c>
    </row>
    <row r="540" spans="1:14" ht="15.75" customHeight="1">
      <c r="A540" s="42">
        <v>65</v>
      </c>
      <c r="B540" s="61">
        <v>63</v>
      </c>
      <c r="C540" s="59" t="s">
        <v>15</v>
      </c>
      <c r="D540" s="110">
        <v>6310</v>
      </c>
      <c r="E540" s="80" t="s">
        <v>186</v>
      </c>
      <c r="F540" s="59">
        <v>631004</v>
      </c>
      <c r="G540" s="93" t="s">
        <v>95</v>
      </c>
      <c r="H540" s="59">
        <v>6310042030</v>
      </c>
      <c r="I540" s="60" t="s">
        <v>224</v>
      </c>
      <c r="J540" s="126">
        <v>0.92</v>
      </c>
      <c r="K540" s="126">
        <v>0.93330000000000002</v>
      </c>
      <c r="L540" s="134">
        <v>0.66669999999999996</v>
      </c>
      <c r="M540" s="131">
        <v>0.84</v>
      </c>
      <c r="N540" s="43" t="s">
        <v>41</v>
      </c>
    </row>
    <row r="541" spans="1:14" ht="15.75" customHeight="1">
      <c r="A541" s="42">
        <v>66</v>
      </c>
      <c r="B541" s="43">
        <v>63</v>
      </c>
      <c r="C541" s="43" t="s">
        <v>15</v>
      </c>
      <c r="D541" s="64">
        <v>6310</v>
      </c>
      <c r="E541" s="59" t="s">
        <v>186</v>
      </c>
      <c r="F541" s="72">
        <v>631005</v>
      </c>
      <c r="G541" s="64" t="s">
        <v>111</v>
      </c>
      <c r="H541" s="69">
        <v>6310052001</v>
      </c>
      <c r="I541" s="62" t="s">
        <v>112</v>
      </c>
      <c r="J541" s="126">
        <v>0.80569999999999997</v>
      </c>
      <c r="K541" s="126">
        <v>0.7</v>
      </c>
      <c r="L541" s="131">
        <v>1</v>
      </c>
      <c r="M541" s="126">
        <v>0.83520000000000005</v>
      </c>
      <c r="N541" s="66" t="s">
        <v>41</v>
      </c>
    </row>
    <row r="542" spans="1:14" ht="15.75" customHeight="1">
      <c r="A542" s="42">
        <v>67</v>
      </c>
      <c r="B542" s="77">
        <v>63</v>
      </c>
      <c r="C542" s="43" t="s">
        <v>15</v>
      </c>
      <c r="D542" s="83">
        <v>6310</v>
      </c>
      <c r="E542" s="72" t="s">
        <v>186</v>
      </c>
      <c r="F542" s="44">
        <v>631005</v>
      </c>
      <c r="G542" s="44" t="s">
        <v>111</v>
      </c>
      <c r="H542" s="45">
        <v>6310052002</v>
      </c>
      <c r="I542" s="43" t="s">
        <v>113</v>
      </c>
      <c r="J542" s="134">
        <v>0.81710000000000005</v>
      </c>
      <c r="K542" s="126">
        <v>0.75</v>
      </c>
      <c r="L542" s="143">
        <v>0.93330000000000002</v>
      </c>
      <c r="M542" s="133">
        <v>0.83350000000000002</v>
      </c>
      <c r="N542" s="70" t="s">
        <v>41</v>
      </c>
    </row>
    <row r="543" spans="1:14" ht="15.75" customHeight="1">
      <c r="A543" s="42">
        <v>68</v>
      </c>
      <c r="B543" s="95">
        <v>63</v>
      </c>
      <c r="C543" s="43" t="s">
        <v>15</v>
      </c>
      <c r="D543" s="69">
        <v>6310</v>
      </c>
      <c r="E543" s="58" t="s">
        <v>186</v>
      </c>
      <c r="F543" s="100">
        <v>631005</v>
      </c>
      <c r="G543" s="71" t="s">
        <v>111</v>
      </c>
      <c r="H543" s="72">
        <v>6310052003</v>
      </c>
      <c r="I543" s="43" t="s">
        <v>114</v>
      </c>
      <c r="J543" s="143">
        <v>0.84</v>
      </c>
      <c r="K543" s="126">
        <v>0.83330000000000004</v>
      </c>
      <c r="L543" s="154">
        <v>0.93330000000000002</v>
      </c>
      <c r="M543" s="151">
        <v>0.86890000000000001</v>
      </c>
      <c r="N543" s="43" t="s">
        <v>41</v>
      </c>
    </row>
    <row r="544" spans="1:14" ht="15.75" customHeight="1">
      <c r="A544" s="42">
        <v>69</v>
      </c>
      <c r="B544" s="112">
        <v>63</v>
      </c>
      <c r="C544" s="72" t="s">
        <v>15</v>
      </c>
      <c r="D544" s="61">
        <v>6310</v>
      </c>
      <c r="E544" s="83" t="s">
        <v>186</v>
      </c>
      <c r="F544" s="58">
        <v>631005</v>
      </c>
      <c r="G544" s="64" t="s">
        <v>111</v>
      </c>
      <c r="H544" s="43">
        <v>6310052004</v>
      </c>
      <c r="I544" s="64" t="s">
        <v>115</v>
      </c>
      <c r="J544" s="136">
        <v>0.86860000000000004</v>
      </c>
      <c r="K544" s="126">
        <v>0.7833</v>
      </c>
      <c r="L544" s="126">
        <v>0.7833</v>
      </c>
      <c r="M544" s="155">
        <v>0.88400000000000001</v>
      </c>
      <c r="N544" s="66" t="s">
        <v>41</v>
      </c>
    </row>
    <row r="545" spans="1:14" ht="15.75" customHeight="1">
      <c r="A545" s="42">
        <v>70</v>
      </c>
      <c r="B545" s="46">
        <v>63</v>
      </c>
      <c r="C545" s="43" t="s">
        <v>15</v>
      </c>
      <c r="D545" s="70">
        <v>6310</v>
      </c>
      <c r="E545" s="61" t="s">
        <v>186</v>
      </c>
      <c r="F545" s="44">
        <v>631005</v>
      </c>
      <c r="G545" s="43" t="s">
        <v>111</v>
      </c>
      <c r="H545" s="49">
        <v>6310052005</v>
      </c>
      <c r="I545" s="43" t="s">
        <v>116</v>
      </c>
      <c r="J545" s="132">
        <v>0.8286</v>
      </c>
      <c r="K545" s="126">
        <v>0.8</v>
      </c>
      <c r="L545" s="138">
        <v>0.86670000000000003</v>
      </c>
      <c r="M545" s="154">
        <v>0.83169999999999999</v>
      </c>
      <c r="N545" s="65" t="s">
        <v>41</v>
      </c>
    </row>
    <row r="546" spans="1:14" ht="15.75" customHeight="1">
      <c r="A546" s="42">
        <v>71</v>
      </c>
      <c r="B546" s="71">
        <v>63</v>
      </c>
      <c r="C546" s="43" t="s">
        <v>15</v>
      </c>
      <c r="D546" s="71">
        <v>6310</v>
      </c>
      <c r="E546" s="61" t="s">
        <v>186</v>
      </c>
      <c r="F546" s="83">
        <v>631005</v>
      </c>
      <c r="G546" s="46" t="s">
        <v>225</v>
      </c>
      <c r="H546" s="45">
        <v>6310052012</v>
      </c>
      <c r="I546" s="61" t="s">
        <v>123</v>
      </c>
      <c r="J546" s="130">
        <v>0.77710000000000001</v>
      </c>
      <c r="K546" s="126">
        <v>0.8</v>
      </c>
      <c r="L546" s="154">
        <v>1</v>
      </c>
      <c r="M546" s="141">
        <v>0.85899999999999999</v>
      </c>
      <c r="N546" s="65" t="s">
        <v>41</v>
      </c>
    </row>
    <row r="547" spans="1:14" ht="15.75" customHeight="1">
      <c r="A547" s="42">
        <v>72</v>
      </c>
      <c r="B547" s="62">
        <v>63</v>
      </c>
      <c r="C547" s="43" t="s">
        <v>15</v>
      </c>
      <c r="D547" s="58">
        <v>6310</v>
      </c>
      <c r="E547" s="43" t="s">
        <v>186</v>
      </c>
      <c r="F547" s="55">
        <v>631005</v>
      </c>
      <c r="G547" s="72" t="s">
        <v>111</v>
      </c>
      <c r="H547" s="43">
        <v>6310052015</v>
      </c>
      <c r="I547" s="43" t="s">
        <v>125</v>
      </c>
      <c r="J547" s="136">
        <v>0.78859999999999997</v>
      </c>
      <c r="K547" s="126">
        <v>0.73329999999999995</v>
      </c>
      <c r="L547" s="126">
        <v>1</v>
      </c>
      <c r="M547" s="146">
        <v>0.84060000000000001</v>
      </c>
      <c r="N547" s="65" t="s">
        <v>41</v>
      </c>
    </row>
    <row r="548" spans="1:14" ht="15.75" customHeight="1">
      <c r="A548" s="42">
        <v>73</v>
      </c>
      <c r="B548" s="59">
        <v>63</v>
      </c>
      <c r="C548" s="43" t="s">
        <v>15</v>
      </c>
      <c r="D548" s="85">
        <v>6310</v>
      </c>
      <c r="E548" s="62" t="s">
        <v>186</v>
      </c>
      <c r="F548" s="43">
        <v>631005</v>
      </c>
      <c r="G548" s="45" t="s">
        <v>111</v>
      </c>
      <c r="H548" s="43">
        <v>6310052019</v>
      </c>
      <c r="I548" s="46" t="s">
        <v>126</v>
      </c>
      <c r="J548" s="126">
        <v>0.92</v>
      </c>
      <c r="K548" s="126">
        <v>0.76670000000000005</v>
      </c>
      <c r="L548" s="126">
        <v>0.86670000000000003</v>
      </c>
      <c r="M548" s="126">
        <v>0.85109999999999997</v>
      </c>
      <c r="N548" s="66" t="s">
        <v>41</v>
      </c>
    </row>
    <row r="549" spans="1:14" ht="15.75" customHeight="1">
      <c r="A549" s="42">
        <v>74</v>
      </c>
      <c r="B549" s="114">
        <v>63</v>
      </c>
      <c r="C549" s="43" t="s">
        <v>15</v>
      </c>
      <c r="D549" s="56">
        <v>6310</v>
      </c>
      <c r="E549" s="43" t="s">
        <v>186</v>
      </c>
      <c r="F549" s="43">
        <v>631005</v>
      </c>
      <c r="G549" s="43" t="s">
        <v>111</v>
      </c>
      <c r="H549" s="65">
        <v>6310052020</v>
      </c>
      <c r="I549" s="43" t="s">
        <v>127</v>
      </c>
      <c r="J549" s="128">
        <v>0.84570000000000001</v>
      </c>
      <c r="K549" s="126">
        <v>0.68330000000000002</v>
      </c>
      <c r="L549" s="126">
        <v>1</v>
      </c>
      <c r="M549" s="136">
        <v>0.84299999999999997</v>
      </c>
      <c r="N549" s="70" t="s">
        <v>41</v>
      </c>
    </row>
    <row r="550" spans="1:14" ht="15.75" customHeight="1">
      <c r="A550" s="42">
        <v>75</v>
      </c>
      <c r="B550" s="64">
        <v>63</v>
      </c>
      <c r="C550" s="43" t="s">
        <v>15</v>
      </c>
      <c r="D550" s="45">
        <v>6310</v>
      </c>
      <c r="E550" s="62" t="s">
        <v>186</v>
      </c>
      <c r="F550" s="45">
        <v>631005</v>
      </c>
      <c r="G550" s="43" t="s">
        <v>111</v>
      </c>
      <c r="H550" s="43">
        <v>6310052021</v>
      </c>
      <c r="I550" s="43" t="s">
        <v>103</v>
      </c>
      <c r="J550" s="126">
        <v>0.85709999999999997</v>
      </c>
      <c r="K550" s="126">
        <v>0.88329999999999997</v>
      </c>
      <c r="L550" s="145">
        <v>0.93330000000000002</v>
      </c>
      <c r="M550" s="126">
        <v>0.89129999999999998</v>
      </c>
      <c r="N550" s="43" t="s">
        <v>41</v>
      </c>
    </row>
    <row r="551" spans="1:14" ht="15.75" customHeight="1">
      <c r="A551" s="42">
        <v>76</v>
      </c>
      <c r="B551" s="43">
        <v>63</v>
      </c>
      <c r="C551" s="43" t="s">
        <v>15</v>
      </c>
      <c r="D551" s="84">
        <v>6310</v>
      </c>
      <c r="E551" s="43" t="s">
        <v>186</v>
      </c>
      <c r="F551" s="43">
        <v>631005</v>
      </c>
      <c r="G551" s="43" t="s">
        <v>111</v>
      </c>
      <c r="H551" s="43">
        <v>6310052022</v>
      </c>
      <c r="I551" s="43" t="s">
        <v>128</v>
      </c>
      <c r="J551" s="126">
        <v>0.8629</v>
      </c>
      <c r="K551" s="126">
        <v>0.7</v>
      </c>
      <c r="L551" s="126">
        <v>0.93330000000000002</v>
      </c>
      <c r="M551" s="126">
        <v>0.83209999999999995</v>
      </c>
      <c r="N551" s="66" t="s">
        <v>41</v>
      </c>
    </row>
    <row r="552" spans="1:14" ht="15.75" customHeight="1">
      <c r="A552" s="42">
        <v>77</v>
      </c>
      <c r="B552" s="43">
        <v>63</v>
      </c>
      <c r="C552" s="43" t="s">
        <v>15</v>
      </c>
      <c r="D552" s="43">
        <v>6310</v>
      </c>
      <c r="E552" s="45" t="s">
        <v>186</v>
      </c>
      <c r="F552" s="43">
        <v>631006</v>
      </c>
      <c r="G552" s="43" t="s">
        <v>132</v>
      </c>
      <c r="H552" s="43">
        <v>6310062003</v>
      </c>
      <c r="I552" s="60" t="s">
        <v>133</v>
      </c>
      <c r="J552" s="126">
        <v>0.89139999999999997</v>
      </c>
      <c r="K552" s="126">
        <v>0.9667</v>
      </c>
      <c r="L552" s="126">
        <v>0.93330000000000002</v>
      </c>
      <c r="M552" s="143">
        <v>0.93049999999999999</v>
      </c>
      <c r="N552" s="65" t="s">
        <v>41</v>
      </c>
    </row>
    <row r="553" spans="1:14" ht="15.75" customHeight="1">
      <c r="A553" s="42">
        <v>78</v>
      </c>
      <c r="B553" s="43">
        <v>63</v>
      </c>
      <c r="C553" s="43" t="s">
        <v>15</v>
      </c>
      <c r="D553" s="43">
        <v>6310</v>
      </c>
      <c r="E553" s="43" t="s">
        <v>186</v>
      </c>
      <c r="F553" s="61">
        <v>631006</v>
      </c>
      <c r="G553" s="43" t="s">
        <v>132</v>
      </c>
      <c r="H553" s="43">
        <v>6310062004</v>
      </c>
      <c r="I553" s="43" t="s">
        <v>134</v>
      </c>
      <c r="J553" s="129">
        <v>0.84570000000000001</v>
      </c>
      <c r="K553" s="126">
        <v>0.76670000000000005</v>
      </c>
      <c r="L553" s="126">
        <v>0.86670000000000003</v>
      </c>
      <c r="M553" s="126">
        <v>0.82630000000000003</v>
      </c>
      <c r="N553" s="65" t="s">
        <v>41</v>
      </c>
    </row>
    <row r="554" spans="1:14" ht="15.75" customHeight="1">
      <c r="A554" s="42">
        <v>79</v>
      </c>
      <c r="B554" s="65">
        <v>63</v>
      </c>
      <c r="C554" s="43" t="s">
        <v>15</v>
      </c>
      <c r="D554" s="43">
        <v>6310</v>
      </c>
      <c r="E554" s="56" t="s">
        <v>186</v>
      </c>
      <c r="F554" s="71">
        <v>631006</v>
      </c>
      <c r="G554" s="43" t="s">
        <v>132</v>
      </c>
      <c r="H554" s="43">
        <v>6310062005</v>
      </c>
      <c r="I554" s="43" t="s">
        <v>226</v>
      </c>
      <c r="J554" s="129">
        <v>0.85140000000000005</v>
      </c>
      <c r="K554" s="126">
        <v>0.75</v>
      </c>
      <c r="L554" s="126">
        <v>0.86670000000000003</v>
      </c>
      <c r="M554" s="126">
        <v>0.82269999999999999</v>
      </c>
      <c r="N554" s="65" t="s">
        <v>41</v>
      </c>
    </row>
    <row r="555" spans="1:14" ht="15.75" customHeight="1">
      <c r="A555" s="42">
        <v>80</v>
      </c>
      <c r="B555" s="59">
        <v>63</v>
      </c>
      <c r="C555" s="43" t="s">
        <v>15</v>
      </c>
      <c r="D555" s="43">
        <v>6310</v>
      </c>
      <c r="E555" s="43" t="s">
        <v>186</v>
      </c>
      <c r="F555" s="43">
        <v>631006</v>
      </c>
      <c r="G555" s="43" t="s">
        <v>132</v>
      </c>
      <c r="H555" s="43">
        <v>6310062006</v>
      </c>
      <c r="I555" s="43" t="s">
        <v>135</v>
      </c>
      <c r="J555" s="126">
        <v>0.81140000000000001</v>
      </c>
      <c r="K555" s="126">
        <v>0.7833</v>
      </c>
      <c r="L555" s="126">
        <v>0.86670000000000003</v>
      </c>
      <c r="M555" s="126">
        <v>0.82050000000000001</v>
      </c>
      <c r="N555" s="43" t="s">
        <v>41</v>
      </c>
    </row>
    <row r="556" spans="1:14" ht="15.75" customHeight="1">
      <c r="A556" s="42">
        <v>81</v>
      </c>
      <c r="B556" s="66">
        <v>63</v>
      </c>
      <c r="C556" s="43" t="s">
        <v>15</v>
      </c>
      <c r="D556" s="55">
        <v>6310</v>
      </c>
      <c r="E556" s="60" t="s">
        <v>186</v>
      </c>
      <c r="F556" s="69">
        <v>631006</v>
      </c>
      <c r="G556" s="43" t="s">
        <v>132</v>
      </c>
      <c r="H556" s="43">
        <v>6310062007</v>
      </c>
      <c r="I556" s="43" t="s">
        <v>199</v>
      </c>
      <c r="J556" s="128">
        <v>0.87429999999999997</v>
      </c>
      <c r="K556" s="126">
        <v>1</v>
      </c>
      <c r="L556" s="126">
        <v>0.93330000000000002</v>
      </c>
      <c r="M556" s="126">
        <v>0.93589999999999995</v>
      </c>
      <c r="N556" s="43" t="s">
        <v>22</v>
      </c>
    </row>
    <row r="557" spans="1:14" ht="15.75" customHeight="1">
      <c r="A557" s="42">
        <v>82</v>
      </c>
      <c r="B557" s="64">
        <v>63</v>
      </c>
      <c r="C557" s="43" t="s">
        <v>15</v>
      </c>
      <c r="D557" s="71">
        <v>6310</v>
      </c>
      <c r="E557" s="56" t="s">
        <v>186</v>
      </c>
      <c r="F557" s="43">
        <v>631006</v>
      </c>
      <c r="G557" s="45" t="s">
        <v>132</v>
      </c>
      <c r="H557" s="43">
        <v>6310062008</v>
      </c>
      <c r="I557" s="85" t="s">
        <v>137</v>
      </c>
      <c r="J557" s="143">
        <v>0.73709999999999998</v>
      </c>
      <c r="K557" s="126">
        <v>0.63329999999999997</v>
      </c>
      <c r="L557" s="126">
        <v>0.93330000000000002</v>
      </c>
      <c r="M557" s="140">
        <v>0.76790000000000003</v>
      </c>
      <c r="N557" s="55" t="s">
        <v>22</v>
      </c>
    </row>
    <row r="558" spans="1:14" ht="15.75" customHeight="1">
      <c r="A558" s="42">
        <v>83</v>
      </c>
      <c r="B558" s="61">
        <v>63</v>
      </c>
      <c r="C558" s="43" t="s">
        <v>15</v>
      </c>
      <c r="D558" s="108">
        <v>6310</v>
      </c>
      <c r="E558" s="55" t="s">
        <v>186</v>
      </c>
      <c r="F558" s="59">
        <v>631006</v>
      </c>
      <c r="G558" s="43" t="s">
        <v>132</v>
      </c>
      <c r="H558" s="43">
        <v>6310062009</v>
      </c>
      <c r="I558" s="43" t="s">
        <v>138</v>
      </c>
      <c r="J558" s="139">
        <v>0.98860000000000003</v>
      </c>
      <c r="K558" s="128">
        <v>0.9</v>
      </c>
      <c r="L558" s="126">
        <v>0.93330000000000002</v>
      </c>
      <c r="M558" s="126">
        <v>0.94059999999999999</v>
      </c>
      <c r="N558" s="43" t="s">
        <v>41</v>
      </c>
    </row>
    <row r="559" spans="1:14" ht="15.75" customHeight="1">
      <c r="A559" s="42">
        <v>84</v>
      </c>
      <c r="B559" s="43">
        <v>63</v>
      </c>
      <c r="C559" s="43" t="s">
        <v>15</v>
      </c>
      <c r="D559" s="61">
        <v>6310</v>
      </c>
      <c r="E559" s="58" t="s">
        <v>186</v>
      </c>
      <c r="F559" s="43">
        <v>631006</v>
      </c>
      <c r="G559" s="43" t="s">
        <v>132</v>
      </c>
      <c r="H559" s="43">
        <v>6310062010</v>
      </c>
      <c r="I559" s="43" t="s">
        <v>139</v>
      </c>
      <c r="J559" s="126">
        <v>0.9486</v>
      </c>
      <c r="K559" s="126">
        <v>0.9</v>
      </c>
      <c r="L559" s="126">
        <v>1</v>
      </c>
      <c r="M559" s="126">
        <v>0.94950000000000001</v>
      </c>
      <c r="N559" s="43" t="s">
        <v>41</v>
      </c>
    </row>
    <row r="560" spans="1:14" ht="15.75" customHeight="1">
      <c r="A560" s="42">
        <v>85</v>
      </c>
      <c r="B560" s="60">
        <v>63</v>
      </c>
      <c r="C560" s="43" t="s">
        <v>15</v>
      </c>
      <c r="D560" s="43">
        <v>6310</v>
      </c>
      <c r="E560" s="43" t="s">
        <v>186</v>
      </c>
      <c r="F560" s="43">
        <v>631006</v>
      </c>
      <c r="G560" s="43" t="s">
        <v>132</v>
      </c>
      <c r="H560" s="45">
        <v>6310062011</v>
      </c>
      <c r="I560" s="43" t="s">
        <v>140</v>
      </c>
      <c r="J560" s="126">
        <v>0.90859999999999996</v>
      </c>
      <c r="K560" s="126">
        <v>0.95</v>
      </c>
      <c r="L560" s="126">
        <v>1</v>
      </c>
      <c r="M560" s="126">
        <v>0.95289999999999997</v>
      </c>
      <c r="N560" s="43" t="s">
        <v>41</v>
      </c>
    </row>
    <row r="561" spans="1:14" ht="15.75" customHeight="1">
      <c r="A561" s="42">
        <v>86</v>
      </c>
      <c r="B561" s="43">
        <v>63</v>
      </c>
      <c r="C561" s="43" t="s">
        <v>15</v>
      </c>
      <c r="D561" s="62" t="s">
        <v>227</v>
      </c>
      <c r="E561" s="74" t="s">
        <v>186</v>
      </c>
      <c r="F561" s="43">
        <v>631006</v>
      </c>
      <c r="G561" s="69" t="s">
        <v>132</v>
      </c>
      <c r="H561" s="43">
        <v>6310062012</v>
      </c>
      <c r="I561" s="43" t="s">
        <v>228</v>
      </c>
      <c r="J561" s="126">
        <v>0.93140000000000001</v>
      </c>
      <c r="K561" s="126">
        <v>1</v>
      </c>
      <c r="L561" s="126">
        <v>1</v>
      </c>
      <c r="M561" s="126">
        <v>0.97709999999999997</v>
      </c>
      <c r="N561" s="43" t="s">
        <v>41</v>
      </c>
    </row>
    <row r="562" spans="1:14" ht="15.75" customHeight="1">
      <c r="A562" s="42">
        <v>87</v>
      </c>
      <c r="B562" s="83">
        <v>63</v>
      </c>
      <c r="C562" s="80" t="s">
        <v>15</v>
      </c>
      <c r="D562" s="70">
        <v>6310</v>
      </c>
      <c r="E562" s="62" t="s">
        <v>186</v>
      </c>
      <c r="F562" s="97">
        <v>631006</v>
      </c>
      <c r="G562" s="100" t="s">
        <v>132</v>
      </c>
      <c r="H562" s="66">
        <v>6310062013</v>
      </c>
      <c r="I562" s="66" t="s">
        <v>229</v>
      </c>
      <c r="J562" s="156">
        <v>0.90859999999999996</v>
      </c>
      <c r="K562" s="129">
        <v>0.85</v>
      </c>
      <c r="L562" s="126">
        <v>1</v>
      </c>
      <c r="M562" s="129">
        <v>0.91949999999999998</v>
      </c>
      <c r="N562" s="56" t="s">
        <v>41</v>
      </c>
    </row>
    <row r="563" spans="1:14" ht="15.75" customHeight="1">
      <c r="A563" s="42">
        <v>88</v>
      </c>
      <c r="B563" s="45">
        <v>63</v>
      </c>
      <c r="C563" s="43" t="s">
        <v>15</v>
      </c>
      <c r="D563" s="43">
        <v>6310</v>
      </c>
      <c r="E563" s="43" t="s">
        <v>186</v>
      </c>
      <c r="F563" s="43">
        <v>631006</v>
      </c>
      <c r="G563" s="43" t="s">
        <v>132</v>
      </c>
      <c r="H563" s="43">
        <v>6310062014</v>
      </c>
      <c r="I563" s="69" t="s">
        <v>230</v>
      </c>
      <c r="J563" s="126">
        <v>0.87429999999999997</v>
      </c>
      <c r="K563" s="126">
        <v>0.9</v>
      </c>
      <c r="L563" s="126">
        <v>0.93330000000000002</v>
      </c>
      <c r="M563" s="126">
        <v>0.90249999999999997</v>
      </c>
      <c r="N563" s="43" t="s">
        <v>41</v>
      </c>
    </row>
    <row r="564" spans="1:14" ht="15.75" customHeight="1">
      <c r="A564" s="42">
        <v>89</v>
      </c>
      <c r="B564" s="61">
        <v>63</v>
      </c>
      <c r="C564" s="43" t="s">
        <v>15</v>
      </c>
      <c r="D564" s="69">
        <v>6310</v>
      </c>
      <c r="E564" s="43" t="s">
        <v>186</v>
      </c>
      <c r="F564" s="43">
        <v>631006</v>
      </c>
      <c r="G564" s="43" t="s">
        <v>132</v>
      </c>
      <c r="H564" s="43">
        <v>6310062015</v>
      </c>
      <c r="I564" s="43" t="s">
        <v>231</v>
      </c>
      <c r="J564" s="136">
        <v>0.9143</v>
      </c>
      <c r="K564" s="145">
        <v>0.83330000000000004</v>
      </c>
      <c r="L564" s="126">
        <v>0.93330000000000002</v>
      </c>
      <c r="M564" s="144">
        <v>0.89370000000000005</v>
      </c>
      <c r="N564" s="43" t="s">
        <v>41</v>
      </c>
    </row>
    <row r="565" spans="1:14" ht="15.75" customHeight="1">
      <c r="A565" s="42">
        <v>90</v>
      </c>
      <c r="B565" s="85">
        <v>63</v>
      </c>
      <c r="C565" s="43" t="s">
        <v>15</v>
      </c>
      <c r="D565" s="85">
        <v>6310</v>
      </c>
      <c r="E565" s="69" t="s">
        <v>186</v>
      </c>
      <c r="F565" s="44">
        <v>631007</v>
      </c>
      <c r="G565" s="65" t="s">
        <v>142</v>
      </c>
      <c r="H565" s="45">
        <v>6310072001</v>
      </c>
      <c r="I565" s="72" t="s">
        <v>142</v>
      </c>
      <c r="J565" s="138">
        <v>0.86860000000000004</v>
      </c>
      <c r="K565" s="138">
        <v>0.81669999999999998</v>
      </c>
      <c r="L565" s="138">
        <v>0.86670000000000003</v>
      </c>
      <c r="M565" s="126">
        <v>0.85060000000000002</v>
      </c>
      <c r="N565" s="69" t="s">
        <v>41</v>
      </c>
    </row>
    <row r="566" spans="1:14" ht="15.75" customHeight="1">
      <c r="A566" s="42">
        <v>91</v>
      </c>
      <c r="B566" s="43">
        <v>63</v>
      </c>
      <c r="C566" s="43" t="s">
        <v>15</v>
      </c>
      <c r="D566" s="66">
        <v>6310</v>
      </c>
      <c r="E566" s="43" t="s">
        <v>186</v>
      </c>
      <c r="F566" s="43">
        <v>631007</v>
      </c>
      <c r="G566" s="60" t="s">
        <v>142</v>
      </c>
      <c r="H566" s="45">
        <v>6310072002</v>
      </c>
      <c r="I566" s="43" t="s">
        <v>143</v>
      </c>
      <c r="J566" s="126">
        <v>0.82289999999999996</v>
      </c>
      <c r="K566" s="126">
        <v>0.65</v>
      </c>
      <c r="L566" s="126">
        <v>0.66669999999999996</v>
      </c>
      <c r="M566" s="143">
        <v>0.71319999999999995</v>
      </c>
      <c r="N566" s="43" t="s">
        <v>22</v>
      </c>
    </row>
    <row r="567" spans="1:14" ht="15.75" customHeight="1">
      <c r="A567" s="42">
        <v>92</v>
      </c>
      <c r="B567" s="70">
        <v>63</v>
      </c>
      <c r="C567" s="43" t="s">
        <v>15</v>
      </c>
      <c r="D567" s="68">
        <v>6310</v>
      </c>
      <c r="E567" s="60" t="s">
        <v>186</v>
      </c>
      <c r="F567" s="61">
        <v>631007</v>
      </c>
      <c r="G567" s="60" t="s">
        <v>142</v>
      </c>
      <c r="H567" s="64">
        <v>6310072003</v>
      </c>
      <c r="I567" s="56" t="s">
        <v>232</v>
      </c>
      <c r="J567" s="136">
        <v>0.8286</v>
      </c>
      <c r="K567" s="156">
        <v>0.66669999999999996</v>
      </c>
      <c r="L567" s="131">
        <v>0.66669999999999996</v>
      </c>
      <c r="M567" s="150">
        <v>0.72060000000000002</v>
      </c>
      <c r="N567" s="66" t="s">
        <v>22</v>
      </c>
    </row>
    <row r="568" spans="1:14" ht="15.75" customHeight="1">
      <c r="A568" s="42">
        <v>93</v>
      </c>
      <c r="B568" s="108">
        <v>63</v>
      </c>
      <c r="C568" s="45" t="s">
        <v>15</v>
      </c>
      <c r="D568" s="58">
        <v>6310</v>
      </c>
      <c r="E568" s="80" t="s">
        <v>186</v>
      </c>
      <c r="F568" s="62">
        <v>631007</v>
      </c>
      <c r="G568" s="55" t="s">
        <v>142</v>
      </c>
      <c r="H568" s="49">
        <v>6310072004</v>
      </c>
      <c r="I568" s="45" t="s">
        <v>145</v>
      </c>
      <c r="J568" s="142">
        <v>0.8</v>
      </c>
      <c r="K568" s="141">
        <v>0.63329999999999997</v>
      </c>
      <c r="L568" s="126">
        <v>0.8</v>
      </c>
      <c r="M568" s="143">
        <v>0.74439999999999995</v>
      </c>
      <c r="N568" s="62" t="s">
        <v>22</v>
      </c>
    </row>
    <row r="569" spans="1:14" ht="15.75" customHeight="1">
      <c r="A569" s="42">
        <v>94</v>
      </c>
      <c r="B569" s="99">
        <v>63</v>
      </c>
      <c r="C569" s="65" t="s">
        <v>15</v>
      </c>
      <c r="D569" s="85">
        <v>6310</v>
      </c>
      <c r="E569" s="55" t="s">
        <v>186</v>
      </c>
      <c r="F569" s="43" t="s">
        <v>233</v>
      </c>
      <c r="G569" s="61" t="s">
        <v>142</v>
      </c>
      <c r="H569" s="43">
        <v>6310072005</v>
      </c>
      <c r="I569" s="43" t="s">
        <v>146</v>
      </c>
      <c r="J569" s="126">
        <v>0.8286</v>
      </c>
      <c r="K569" s="126">
        <v>0.7</v>
      </c>
      <c r="L569" s="126">
        <v>0.66669999999999996</v>
      </c>
      <c r="M569" s="126">
        <v>0.73170000000000002</v>
      </c>
      <c r="N569" s="43" t="s">
        <v>22</v>
      </c>
    </row>
    <row r="570" spans="1:14" ht="15.75" customHeight="1">
      <c r="A570" s="42">
        <v>95</v>
      </c>
      <c r="B570" s="107">
        <v>63</v>
      </c>
      <c r="C570" s="43" t="s">
        <v>15</v>
      </c>
      <c r="D570" s="68">
        <v>6310</v>
      </c>
      <c r="E570" s="60" t="s">
        <v>186</v>
      </c>
      <c r="F570" s="44">
        <v>631007</v>
      </c>
      <c r="G570" s="43" t="s">
        <v>142</v>
      </c>
      <c r="H570" s="43">
        <v>6310072006</v>
      </c>
      <c r="I570" s="43" t="s">
        <v>147</v>
      </c>
      <c r="J570" s="126">
        <v>0.8286</v>
      </c>
      <c r="K570" s="143">
        <v>0.61670000000000003</v>
      </c>
      <c r="L570" s="145">
        <v>0.93330000000000002</v>
      </c>
      <c r="M570" s="126">
        <v>0.79290000000000005</v>
      </c>
      <c r="N570" s="62" t="s">
        <v>22</v>
      </c>
    </row>
    <row r="571" spans="1:14" ht="15.75" customHeight="1">
      <c r="A571" s="42">
        <v>96</v>
      </c>
      <c r="B571" s="57">
        <v>63</v>
      </c>
      <c r="C571" s="43" t="s">
        <v>15</v>
      </c>
      <c r="D571" s="44">
        <v>6310</v>
      </c>
      <c r="E571" s="61" t="s">
        <v>186</v>
      </c>
      <c r="F571" s="46">
        <v>631007</v>
      </c>
      <c r="G571" s="43" t="s">
        <v>142</v>
      </c>
      <c r="H571" s="69">
        <v>6310072007</v>
      </c>
      <c r="I571" s="62" t="s">
        <v>148</v>
      </c>
      <c r="J571" s="146">
        <v>0.89139999999999997</v>
      </c>
      <c r="K571" s="145">
        <v>0.88329999999999997</v>
      </c>
      <c r="L571" s="147">
        <v>0.86670000000000003</v>
      </c>
      <c r="M571" s="126">
        <v>0.88049999999999995</v>
      </c>
      <c r="N571" s="43" t="s">
        <v>41</v>
      </c>
    </row>
    <row r="572" spans="1:14" ht="15.75" customHeight="1">
      <c r="A572" s="42">
        <v>97</v>
      </c>
      <c r="B572" s="70">
        <v>63</v>
      </c>
      <c r="C572" s="55" t="s">
        <v>15</v>
      </c>
      <c r="D572" s="57">
        <v>6310</v>
      </c>
      <c r="E572" s="69" t="s">
        <v>186</v>
      </c>
      <c r="F572" s="72">
        <v>631007</v>
      </c>
      <c r="G572" s="43" t="s">
        <v>142</v>
      </c>
      <c r="H572" s="72">
        <v>6310072009</v>
      </c>
      <c r="I572" s="59" t="s">
        <v>149</v>
      </c>
      <c r="J572" s="137">
        <v>0.8</v>
      </c>
      <c r="K572" s="148">
        <v>0.7</v>
      </c>
      <c r="L572" s="148">
        <v>0.8</v>
      </c>
      <c r="M572" s="136">
        <v>0.76670000000000005</v>
      </c>
      <c r="N572" s="43" t="s">
        <v>22</v>
      </c>
    </row>
    <row r="573" spans="1:14" ht="15.75" customHeight="1">
      <c r="A573" s="42">
        <v>98</v>
      </c>
      <c r="B573" s="105">
        <v>63</v>
      </c>
      <c r="C573" s="43" t="s">
        <v>15</v>
      </c>
      <c r="D573" s="43">
        <v>6310</v>
      </c>
      <c r="E573" s="43" t="s">
        <v>186</v>
      </c>
      <c r="F573" s="62">
        <v>631007</v>
      </c>
      <c r="G573" s="45" t="s">
        <v>142</v>
      </c>
      <c r="H573" s="72">
        <v>6310072010</v>
      </c>
      <c r="I573" s="59" t="s">
        <v>150</v>
      </c>
      <c r="J573" s="141">
        <v>0.8629</v>
      </c>
      <c r="K573" s="139">
        <v>0.73329999999999995</v>
      </c>
      <c r="L573" s="138">
        <v>0.86670000000000003</v>
      </c>
      <c r="M573" s="138">
        <v>0.82099999999999995</v>
      </c>
      <c r="N573" s="43" t="s">
        <v>41</v>
      </c>
    </row>
    <row r="574" spans="1:14" ht="15.75" customHeight="1">
      <c r="A574" s="42">
        <v>99</v>
      </c>
      <c r="B574" s="58">
        <v>63</v>
      </c>
      <c r="C574" s="43" t="s">
        <v>15</v>
      </c>
      <c r="D574" s="80" t="s">
        <v>234</v>
      </c>
      <c r="E574" s="55" t="s">
        <v>186</v>
      </c>
      <c r="F574" s="43">
        <v>631007</v>
      </c>
      <c r="G574" s="43" t="s">
        <v>142</v>
      </c>
      <c r="H574" s="56">
        <v>6310072011</v>
      </c>
      <c r="I574" s="43" t="s">
        <v>151</v>
      </c>
      <c r="J574" s="129">
        <v>0.83430000000000004</v>
      </c>
      <c r="K574" s="131">
        <v>0.63329999999999997</v>
      </c>
      <c r="L574" s="126">
        <v>0.66669999999999996</v>
      </c>
      <c r="M574" s="154">
        <v>0.71140000000000003</v>
      </c>
      <c r="N574" s="43" t="s">
        <v>22</v>
      </c>
    </row>
    <row r="575" spans="1:14" ht="15.75" customHeight="1">
      <c r="A575" s="42">
        <v>100</v>
      </c>
      <c r="B575" s="43">
        <v>63</v>
      </c>
      <c r="C575" s="43" t="s">
        <v>15</v>
      </c>
      <c r="D575" s="43">
        <v>6310</v>
      </c>
      <c r="E575" s="65" t="s">
        <v>186</v>
      </c>
      <c r="F575" s="61">
        <v>631007</v>
      </c>
      <c r="G575" s="43" t="s">
        <v>142</v>
      </c>
      <c r="H575" s="43">
        <v>6310072012</v>
      </c>
      <c r="I575" s="43" t="s">
        <v>152</v>
      </c>
      <c r="J575" s="126">
        <v>0.87429999999999997</v>
      </c>
      <c r="K575" s="139">
        <v>0.65</v>
      </c>
      <c r="L575" s="130">
        <v>0.6</v>
      </c>
      <c r="M575" s="128">
        <v>0.70809999999999995</v>
      </c>
      <c r="N575" s="43" t="s">
        <v>22</v>
      </c>
    </row>
    <row r="576" spans="1:14" ht="15.75" customHeight="1">
      <c r="A576" s="42">
        <v>101</v>
      </c>
      <c r="B576" s="44">
        <v>63</v>
      </c>
      <c r="C576" s="66" t="s">
        <v>15</v>
      </c>
      <c r="D576" s="43">
        <v>6310</v>
      </c>
      <c r="E576" s="43" t="s">
        <v>186</v>
      </c>
      <c r="F576" s="43">
        <v>631007</v>
      </c>
      <c r="G576" s="43" t="s">
        <v>142</v>
      </c>
      <c r="H576" s="43">
        <v>6310072013</v>
      </c>
      <c r="I576" s="43" t="s">
        <v>235</v>
      </c>
      <c r="J576" s="126">
        <v>0.8</v>
      </c>
      <c r="K576" s="126">
        <v>0.68330000000000002</v>
      </c>
      <c r="L576" s="129">
        <v>0.66669999999999996</v>
      </c>
      <c r="M576" s="141">
        <v>0.7167</v>
      </c>
      <c r="N576" s="43" t="s">
        <v>22</v>
      </c>
    </row>
    <row r="577" spans="1:14" ht="15.75" customHeight="1">
      <c r="A577" s="42">
        <v>102</v>
      </c>
      <c r="B577" s="43">
        <v>63</v>
      </c>
      <c r="C577" s="43" t="s">
        <v>15</v>
      </c>
      <c r="D577" s="60">
        <v>6310</v>
      </c>
      <c r="E577" s="43" t="s">
        <v>186</v>
      </c>
      <c r="F577" s="43">
        <v>631008</v>
      </c>
      <c r="G577" s="43" t="s">
        <v>153</v>
      </c>
      <c r="H577" s="43">
        <v>6310082001</v>
      </c>
      <c r="I577" s="74" t="s">
        <v>153</v>
      </c>
      <c r="J577" s="126">
        <v>0.92</v>
      </c>
      <c r="K577" s="126">
        <v>0.83330000000000004</v>
      </c>
      <c r="L577" s="142">
        <v>0.5333</v>
      </c>
      <c r="M577" s="126">
        <v>0.76219999999999999</v>
      </c>
      <c r="N577" s="43" t="s">
        <v>22</v>
      </c>
    </row>
    <row r="578" spans="1:14" ht="15.75" customHeight="1">
      <c r="A578" s="42">
        <v>103</v>
      </c>
      <c r="B578" s="100">
        <v>63</v>
      </c>
      <c r="C578" s="43" t="s">
        <v>15</v>
      </c>
      <c r="D578" s="61">
        <v>6310</v>
      </c>
      <c r="E578" s="43" t="s">
        <v>186</v>
      </c>
      <c r="F578" s="43">
        <v>631008</v>
      </c>
      <c r="G578" s="43" t="s">
        <v>153</v>
      </c>
      <c r="H578" s="43">
        <v>6310082002</v>
      </c>
      <c r="I578" s="43" t="s">
        <v>154</v>
      </c>
      <c r="J578" s="126">
        <v>0.90290000000000004</v>
      </c>
      <c r="K578" s="146">
        <v>0.7833</v>
      </c>
      <c r="L578" s="126">
        <v>1</v>
      </c>
      <c r="M578" s="126">
        <v>0.89539999999999997</v>
      </c>
      <c r="N578" s="43" t="s">
        <v>41</v>
      </c>
    </row>
    <row r="579" spans="1:14" ht="15.75" customHeight="1">
      <c r="A579" s="42">
        <v>104</v>
      </c>
      <c r="B579" s="43">
        <v>63</v>
      </c>
      <c r="C579" s="43" t="s">
        <v>15</v>
      </c>
      <c r="D579" s="49">
        <v>6310</v>
      </c>
      <c r="E579" s="43" t="s">
        <v>186</v>
      </c>
      <c r="F579" s="43">
        <v>631008</v>
      </c>
      <c r="G579" s="43" t="s">
        <v>153</v>
      </c>
      <c r="H579" s="43">
        <v>6310082003</v>
      </c>
      <c r="I579" s="43" t="s">
        <v>155</v>
      </c>
      <c r="J579" s="126">
        <v>0.88</v>
      </c>
      <c r="K579" s="126">
        <v>0.63329999999999997</v>
      </c>
      <c r="L579" s="126">
        <v>0.93330000000000002</v>
      </c>
      <c r="M579" s="126">
        <v>0.81559999999999999</v>
      </c>
      <c r="N579" s="43" t="s">
        <v>41</v>
      </c>
    </row>
    <row r="580" spans="1:14" ht="15.75" customHeight="1">
      <c r="A580" s="42">
        <v>105</v>
      </c>
      <c r="B580" s="43">
        <v>63</v>
      </c>
      <c r="C580" s="43" t="s">
        <v>15</v>
      </c>
      <c r="D580" s="43">
        <v>6310</v>
      </c>
      <c r="E580" s="43" t="s">
        <v>186</v>
      </c>
      <c r="F580" s="43">
        <v>631008</v>
      </c>
      <c r="G580" s="43" t="s">
        <v>153</v>
      </c>
      <c r="H580" s="43">
        <v>6310082004</v>
      </c>
      <c r="I580" s="43" t="s">
        <v>156</v>
      </c>
      <c r="J580" s="145">
        <v>0.93140000000000001</v>
      </c>
      <c r="K580" s="126">
        <v>0.88329999999999997</v>
      </c>
      <c r="L580" s="146">
        <v>0.66669999999999996</v>
      </c>
      <c r="M580" s="126">
        <v>0.82709999999999995</v>
      </c>
      <c r="N580" s="43" t="s">
        <v>41</v>
      </c>
    </row>
    <row r="581" spans="1:14" ht="15.75" customHeight="1">
      <c r="A581" s="42">
        <v>106</v>
      </c>
      <c r="B581" s="43">
        <v>63</v>
      </c>
      <c r="C581" s="43" t="s">
        <v>15</v>
      </c>
      <c r="D581" s="60">
        <v>6310</v>
      </c>
      <c r="E581" s="65" t="s">
        <v>186</v>
      </c>
      <c r="F581" s="43">
        <v>631008</v>
      </c>
      <c r="G581" s="43" t="s">
        <v>153</v>
      </c>
      <c r="H581" s="43">
        <v>6310082005</v>
      </c>
      <c r="I581" s="43" t="s">
        <v>157</v>
      </c>
      <c r="J581" s="126">
        <v>0.85709999999999997</v>
      </c>
      <c r="K581" s="126">
        <v>0.85</v>
      </c>
      <c r="L581" s="126">
        <v>0.6</v>
      </c>
      <c r="M581" s="129">
        <v>0.76900000000000002</v>
      </c>
      <c r="N581" s="43" t="s">
        <v>22</v>
      </c>
    </row>
    <row r="582" spans="1:14" ht="15.75" customHeight="1">
      <c r="A582" s="42">
        <v>107</v>
      </c>
      <c r="B582" s="83">
        <v>63</v>
      </c>
      <c r="C582" s="43" t="s">
        <v>15</v>
      </c>
      <c r="D582" s="45">
        <v>6310</v>
      </c>
      <c r="E582" s="43" t="s">
        <v>186</v>
      </c>
      <c r="F582" s="65">
        <v>631008</v>
      </c>
      <c r="G582" s="43" t="s">
        <v>153</v>
      </c>
      <c r="H582" s="43">
        <v>6310082006</v>
      </c>
      <c r="I582" s="56" t="s">
        <v>158</v>
      </c>
      <c r="J582" s="130">
        <v>0.83430000000000004</v>
      </c>
      <c r="K582" s="126">
        <v>0.86670000000000003</v>
      </c>
      <c r="L582" s="157">
        <v>0.93330000000000002</v>
      </c>
      <c r="M582" s="126">
        <v>0.87809999999999999</v>
      </c>
      <c r="N582" s="60" t="s">
        <v>41</v>
      </c>
    </row>
    <row r="583" spans="1:14" ht="15.75" customHeight="1">
      <c r="A583" s="42">
        <v>108</v>
      </c>
      <c r="B583" s="72">
        <v>63</v>
      </c>
      <c r="C583" s="43" t="s">
        <v>15</v>
      </c>
      <c r="D583" s="65">
        <v>6310</v>
      </c>
      <c r="E583" s="43" t="s">
        <v>186</v>
      </c>
      <c r="F583" s="43">
        <v>631008</v>
      </c>
      <c r="G583" s="43" t="s">
        <v>153</v>
      </c>
      <c r="H583" s="43">
        <v>6310082008</v>
      </c>
      <c r="I583" s="43" t="s">
        <v>159</v>
      </c>
      <c r="J583" s="133">
        <v>0.85709999999999997</v>
      </c>
      <c r="K583" s="128">
        <v>0.75</v>
      </c>
      <c r="L583" s="126">
        <v>0.93330000000000002</v>
      </c>
      <c r="M583" s="140">
        <v>0.8468</v>
      </c>
      <c r="N583" s="43" t="s">
        <v>41</v>
      </c>
    </row>
    <row r="584" spans="1:14" ht="15.75" customHeight="1">
      <c r="A584" s="42">
        <v>109</v>
      </c>
      <c r="B584" s="43">
        <v>63</v>
      </c>
      <c r="C584" s="43" t="s">
        <v>15</v>
      </c>
      <c r="D584" s="60">
        <v>6310</v>
      </c>
      <c r="E584" s="55" t="s">
        <v>186</v>
      </c>
      <c r="F584" s="43">
        <v>631008</v>
      </c>
      <c r="G584" s="43" t="s">
        <v>153</v>
      </c>
      <c r="H584" s="43">
        <v>6310082009</v>
      </c>
      <c r="I584" s="55" t="s">
        <v>78</v>
      </c>
      <c r="J584" s="145">
        <v>0.86860000000000004</v>
      </c>
      <c r="K584" s="126">
        <v>0.91669999999999996</v>
      </c>
      <c r="L584" s="126">
        <v>0.86670000000000003</v>
      </c>
      <c r="M584" s="126">
        <v>0.88400000000000001</v>
      </c>
      <c r="N584" s="43" t="s">
        <v>41</v>
      </c>
    </row>
    <row r="585" spans="1:14" ht="15.75" customHeight="1">
      <c r="A585" s="42">
        <v>110</v>
      </c>
      <c r="B585" s="83">
        <v>63</v>
      </c>
      <c r="C585" s="74" t="s">
        <v>15</v>
      </c>
      <c r="D585" s="43">
        <v>6310</v>
      </c>
      <c r="E585" s="60" t="s">
        <v>186</v>
      </c>
      <c r="F585" s="58">
        <v>631008</v>
      </c>
      <c r="G585" s="55" t="s">
        <v>153</v>
      </c>
      <c r="H585" s="43" t="s">
        <v>236</v>
      </c>
      <c r="I585" s="65" t="s">
        <v>160</v>
      </c>
      <c r="J585" s="130">
        <v>0.8286</v>
      </c>
      <c r="K585" s="126">
        <v>0.68330000000000002</v>
      </c>
      <c r="L585" s="126">
        <v>0.5333</v>
      </c>
      <c r="M585" s="126">
        <v>0.68169999999999997</v>
      </c>
      <c r="N585" s="43" t="s">
        <v>19</v>
      </c>
    </row>
    <row r="586" spans="1:14" ht="15.75" customHeight="1">
      <c r="A586" s="42">
        <v>111</v>
      </c>
      <c r="B586" s="62">
        <v>63</v>
      </c>
      <c r="C586" s="43" t="s">
        <v>15</v>
      </c>
      <c r="D586" s="64">
        <v>6310</v>
      </c>
      <c r="E586" s="69" t="s">
        <v>186</v>
      </c>
      <c r="F586" s="43">
        <v>631008</v>
      </c>
      <c r="G586" s="43" t="s">
        <v>153</v>
      </c>
      <c r="H586" s="43">
        <v>6310082011</v>
      </c>
      <c r="I586" s="43" t="s">
        <v>161</v>
      </c>
      <c r="J586" s="146">
        <v>0.84570000000000001</v>
      </c>
      <c r="K586" s="132">
        <v>0.63329999999999997</v>
      </c>
      <c r="L586" s="154">
        <v>0.73329999999999995</v>
      </c>
      <c r="M586" s="133">
        <v>0.73750000000000004</v>
      </c>
      <c r="N586" s="43" t="s">
        <v>22</v>
      </c>
    </row>
    <row r="587" spans="1:14" ht="15.75" customHeight="1">
      <c r="A587" s="42">
        <v>112</v>
      </c>
      <c r="B587" s="43">
        <v>63</v>
      </c>
      <c r="C587" s="43" t="s">
        <v>15</v>
      </c>
      <c r="D587" s="56">
        <v>6310</v>
      </c>
      <c r="E587" s="59" t="s">
        <v>186</v>
      </c>
      <c r="F587" s="71">
        <v>631008</v>
      </c>
      <c r="G587" s="43" t="s">
        <v>153</v>
      </c>
      <c r="H587" s="43">
        <v>6310082012</v>
      </c>
      <c r="I587" s="43" t="s">
        <v>162</v>
      </c>
      <c r="J587" s="126">
        <v>0.77710000000000001</v>
      </c>
      <c r="K587" s="142">
        <v>0.68330000000000002</v>
      </c>
      <c r="L587" s="126">
        <v>0.93330000000000002</v>
      </c>
      <c r="M587" s="128">
        <v>0.79790000000000005</v>
      </c>
      <c r="N587" s="46" t="s">
        <v>22</v>
      </c>
    </row>
    <row r="588" spans="1:14" ht="15.75" customHeight="1">
      <c r="A588" s="42">
        <v>113</v>
      </c>
      <c r="B588" s="55">
        <v>63</v>
      </c>
      <c r="C588" s="43" t="s">
        <v>15</v>
      </c>
      <c r="D588" s="43">
        <v>6310</v>
      </c>
      <c r="E588" s="43" t="s">
        <v>186</v>
      </c>
      <c r="F588" s="55">
        <v>631008</v>
      </c>
      <c r="G588" s="43" t="s">
        <v>153</v>
      </c>
      <c r="H588" s="43">
        <v>6310082014</v>
      </c>
      <c r="I588" s="43" t="s">
        <v>237</v>
      </c>
      <c r="J588" s="147">
        <v>0.74860000000000004</v>
      </c>
      <c r="K588" s="154">
        <v>0.61670000000000003</v>
      </c>
      <c r="L588" s="131">
        <v>0.73329999999999995</v>
      </c>
      <c r="M588" s="142">
        <v>0.69950000000000001</v>
      </c>
      <c r="N588" s="43" t="s">
        <v>19</v>
      </c>
    </row>
    <row r="589" spans="1:14" ht="15.75" customHeight="1">
      <c r="A589" s="42">
        <v>114</v>
      </c>
      <c r="B589" s="62">
        <v>63</v>
      </c>
      <c r="C589" s="43" t="s">
        <v>15</v>
      </c>
      <c r="D589" s="60">
        <v>6310</v>
      </c>
      <c r="E589" s="43" t="s">
        <v>186</v>
      </c>
      <c r="F589" s="43">
        <v>631009</v>
      </c>
      <c r="G589" s="43" t="s">
        <v>164</v>
      </c>
      <c r="H589" s="65">
        <v>6310092001</v>
      </c>
      <c r="I589" s="65" t="s">
        <v>165</v>
      </c>
      <c r="J589" s="126">
        <v>0.84</v>
      </c>
      <c r="K589" s="145">
        <v>0.75</v>
      </c>
      <c r="L589" s="126">
        <v>1</v>
      </c>
      <c r="M589" s="133">
        <v>0.86329999999999996</v>
      </c>
      <c r="N589" s="43" t="s">
        <v>41</v>
      </c>
    </row>
    <row r="590" spans="1:14" ht="15.75" customHeight="1">
      <c r="A590" s="42">
        <v>115</v>
      </c>
      <c r="B590" s="72">
        <v>63</v>
      </c>
      <c r="C590" s="43" t="s">
        <v>15</v>
      </c>
      <c r="D590" s="43">
        <v>6310</v>
      </c>
      <c r="E590" s="44" t="s">
        <v>186</v>
      </c>
      <c r="F590" s="65">
        <v>631009</v>
      </c>
      <c r="G590" s="60" t="s">
        <v>164</v>
      </c>
      <c r="H590" s="43">
        <v>6310092002</v>
      </c>
      <c r="I590" s="72" t="s">
        <v>166</v>
      </c>
      <c r="J590" s="126">
        <v>0.8286</v>
      </c>
      <c r="K590" s="126">
        <v>0.76670000000000005</v>
      </c>
      <c r="L590" s="126">
        <v>0.86670000000000003</v>
      </c>
      <c r="M590" s="149">
        <v>0.8206</v>
      </c>
      <c r="N590" s="74" t="s">
        <v>41</v>
      </c>
    </row>
    <row r="591" spans="1:14" ht="15.75" customHeight="1">
      <c r="A591" s="42">
        <v>116</v>
      </c>
      <c r="B591" s="62">
        <v>63</v>
      </c>
      <c r="C591" s="43" t="s">
        <v>15</v>
      </c>
      <c r="D591" s="61">
        <v>6310</v>
      </c>
      <c r="E591" s="43" t="s">
        <v>186</v>
      </c>
      <c r="F591" s="43">
        <v>631009</v>
      </c>
      <c r="G591" s="43" t="s">
        <v>164</v>
      </c>
      <c r="H591" s="43">
        <v>6310092003</v>
      </c>
      <c r="I591" s="43" t="s">
        <v>167</v>
      </c>
      <c r="J591" s="126">
        <v>0.89139999999999997</v>
      </c>
      <c r="K591" s="126">
        <v>0.73329999999999995</v>
      </c>
      <c r="L591" s="126">
        <v>1</v>
      </c>
      <c r="M591" s="126">
        <v>0.87490000000000001</v>
      </c>
      <c r="N591" s="71" t="s">
        <v>41</v>
      </c>
    </row>
    <row r="592" spans="1:14" ht="15.75" customHeight="1">
      <c r="A592" s="42">
        <v>117</v>
      </c>
      <c r="B592" s="43">
        <v>63</v>
      </c>
      <c r="C592" s="43" t="s">
        <v>15</v>
      </c>
      <c r="D592" s="56">
        <v>6310</v>
      </c>
      <c r="E592" s="69" t="s">
        <v>186</v>
      </c>
      <c r="F592" s="43">
        <v>631009</v>
      </c>
      <c r="G592" s="43" t="s">
        <v>164</v>
      </c>
      <c r="H592" s="43">
        <v>6310092004</v>
      </c>
      <c r="I592" s="43" t="s">
        <v>168</v>
      </c>
      <c r="J592" s="126">
        <v>0.9829</v>
      </c>
      <c r="K592" s="126">
        <v>1</v>
      </c>
      <c r="L592" s="126">
        <v>0.93330000000000002</v>
      </c>
      <c r="M592" s="128">
        <v>0.97209999999999996</v>
      </c>
      <c r="N592" s="43" t="s">
        <v>41</v>
      </c>
    </row>
    <row r="593" spans="1:14" ht="15.75" customHeight="1">
      <c r="A593" s="42">
        <v>118</v>
      </c>
      <c r="B593" s="58">
        <v>63</v>
      </c>
      <c r="C593" s="45" t="s">
        <v>15</v>
      </c>
      <c r="D593" s="84">
        <v>6310</v>
      </c>
      <c r="E593" s="43" t="s">
        <v>186</v>
      </c>
      <c r="F593" s="72">
        <v>631009</v>
      </c>
      <c r="G593" s="43" t="s">
        <v>238</v>
      </c>
      <c r="H593" s="43">
        <v>6310092005</v>
      </c>
      <c r="I593" s="60" t="s">
        <v>164</v>
      </c>
      <c r="J593" s="126">
        <v>0.92569999999999997</v>
      </c>
      <c r="K593" s="143">
        <v>0.8</v>
      </c>
      <c r="L593" s="126">
        <v>0.86670000000000003</v>
      </c>
      <c r="M593" s="126">
        <v>0.86409999999999998</v>
      </c>
      <c r="N593" s="43" t="s">
        <v>41</v>
      </c>
    </row>
    <row r="594" spans="1:14" ht="15.75" customHeight="1">
      <c r="A594" s="42">
        <v>119</v>
      </c>
      <c r="B594" s="60">
        <v>63</v>
      </c>
      <c r="C594" s="43" t="s">
        <v>239</v>
      </c>
      <c r="D594" s="55">
        <v>6310</v>
      </c>
      <c r="E594" s="49" t="s">
        <v>186</v>
      </c>
      <c r="F594" s="43">
        <v>631009</v>
      </c>
      <c r="G594" s="43" t="s">
        <v>164</v>
      </c>
      <c r="H594" s="43">
        <v>6310092006</v>
      </c>
      <c r="I594" s="43" t="s">
        <v>240</v>
      </c>
      <c r="J594" s="136">
        <v>0.92569999999999997</v>
      </c>
      <c r="K594" s="126">
        <v>0.88329999999999997</v>
      </c>
      <c r="L594" s="126">
        <v>0.93330000000000002</v>
      </c>
      <c r="M594" s="126">
        <v>0.91410000000000002</v>
      </c>
      <c r="N594" s="43" t="s">
        <v>41</v>
      </c>
    </row>
    <row r="595" spans="1:14" ht="15.75" customHeight="1">
      <c r="A595" s="42">
        <v>120</v>
      </c>
      <c r="B595" s="117">
        <v>63</v>
      </c>
      <c r="C595" s="59" t="s">
        <v>15</v>
      </c>
      <c r="D595" s="118">
        <v>6310</v>
      </c>
      <c r="E595" s="60" t="s">
        <v>186</v>
      </c>
      <c r="F595" s="64">
        <v>631009</v>
      </c>
      <c r="G595" s="59" t="s">
        <v>164</v>
      </c>
      <c r="H595" s="60">
        <v>6310092007</v>
      </c>
      <c r="I595" s="45" t="s">
        <v>241</v>
      </c>
      <c r="J595" s="158">
        <v>0.87429999999999997</v>
      </c>
      <c r="K595" s="131">
        <v>0.7833</v>
      </c>
      <c r="L595" s="159">
        <v>1</v>
      </c>
      <c r="M595" s="130">
        <v>0.88590000000000002</v>
      </c>
      <c r="N595" s="64" t="s">
        <v>41</v>
      </c>
    </row>
    <row r="596" spans="1:14" ht="15.75" customHeight="1">
      <c r="A596" s="42">
        <v>121</v>
      </c>
      <c r="B596" s="49">
        <v>63</v>
      </c>
      <c r="C596" s="43" t="s">
        <v>15</v>
      </c>
      <c r="D596" s="71">
        <v>6310</v>
      </c>
      <c r="E596" s="64" t="s">
        <v>186</v>
      </c>
      <c r="F596" s="58">
        <v>631009</v>
      </c>
      <c r="G596" s="43" t="s">
        <v>164</v>
      </c>
      <c r="H596" s="80">
        <v>6310092008</v>
      </c>
      <c r="I596" s="43" t="s">
        <v>171</v>
      </c>
      <c r="J596" s="138">
        <v>0.81710000000000005</v>
      </c>
      <c r="K596" s="129">
        <v>0.68330000000000002</v>
      </c>
      <c r="L596" s="143">
        <v>1</v>
      </c>
      <c r="M596" s="136">
        <v>0.83350000000000002</v>
      </c>
      <c r="N596" s="65" t="s">
        <v>41</v>
      </c>
    </row>
    <row r="597" spans="1:14" ht="15.75" customHeight="1">
      <c r="A597" s="42">
        <v>122</v>
      </c>
      <c r="B597" s="58">
        <v>63</v>
      </c>
      <c r="C597" s="43" t="s">
        <v>15</v>
      </c>
      <c r="D597" s="45">
        <v>6310</v>
      </c>
      <c r="E597" s="66" t="s">
        <v>186</v>
      </c>
      <c r="F597" s="43">
        <v>631009</v>
      </c>
      <c r="G597" s="58" t="s">
        <v>164</v>
      </c>
      <c r="H597" s="43">
        <v>6310092009</v>
      </c>
      <c r="I597" s="43" t="s">
        <v>74</v>
      </c>
      <c r="J597" s="126">
        <v>0.9657</v>
      </c>
      <c r="K597" s="128">
        <v>0.7833</v>
      </c>
      <c r="L597" s="143">
        <v>0.93330000000000002</v>
      </c>
      <c r="M597" s="126">
        <v>0.89410000000000001</v>
      </c>
      <c r="N597" s="43" t="s">
        <v>41</v>
      </c>
    </row>
    <row r="598" spans="1:14" ht="15.75" customHeight="1">
      <c r="A598" s="42">
        <v>123</v>
      </c>
      <c r="B598" s="45">
        <v>63</v>
      </c>
      <c r="C598" s="43" t="s">
        <v>15</v>
      </c>
      <c r="D598" s="60">
        <v>6310</v>
      </c>
      <c r="E598" s="62" t="s">
        <v>186</v>
      </c>
      <c r="F598" s="43">
        <v>631010</v>
      </c>
      <c r="G598" s="69" t="s">
        <v>172</v>
      </c>
      <c r="H598" s="45">
        <v>6310102001</v>
      </c>
      <c r="I598" s="43" t="s">
        <v>173</v>
      </c>
      <c r="J598" s="126">
        <v>0.9486</v>
      </c>
      <c r="K598" s="126">
        <v>0.91669999999999996</v>
      </c>
      <c r="L598" s="144">
        <v>1</v>
      </c>
      <c r="M598" s="146">
        <v>0.95509999999999995</v>
      </c>
      <c r="N598" s="43" t="s">
        <v>41</v>
      </c>
    </row>
    <row r="599" spans="1:14" ht="15.75" customHeight="1">
      <c r="A599" s="42">
        <v>124</v>
      </c>
      <c r="B599" s="97">
        <v>63</v>
      </c>
      <c r="C599" s="62" t="s">
        <v>15</v>
      </c>
      <c r="D599" s="61">
        <v>6310</v>
      </c>
      <c r="E599" s="98" t="s">
        <v>186</v>
      </c>
      <c r="F599" s="84">
        <v>631010</v>
      </c>
      <c r="G599" s="43" t="s">
        <v>172</v>
      </c>
      <c r="H599" s="43">
        <v>6310102002</v>
      </c>
      <c r="I599" s="55" t="s">
        <v>172</v>
      </c>
      <c r="J599" s="132">
        <v>0.83430000000000004</v>
      </c>
      <c r="K599" s="126">
        <v>0.7167</v>
      </c>
      <c r="L599" s="140">
        <v>0.93330000000000002</v>
      </c>
      <c r="M599" s="126">
        <v>0.82809999999999995</v>
      </c>
      <c r="N599" s="43" t="s">
        <v>41</v>
      </c>
    </row>
    <row r="600" spans="1:14" ht="15.75" customHeight="1">
      <c r="A600" s="42">
        <v>125</v>
      </c>
      <c r="B600" s="107" t="s">
        <v>242</v>
      </c>
      <c r="C600" s="61" t="s">
        <v>15</v>
      </c>
      <c r="D600" s="61">
        <v>6310</v>
      </c>
      <c r="E600" s="69" t="s">
        <v>186</v>
      </c>
      <c r="F600" s="55">
        <v>631010</v>
      </c>
      <c r="G600" s="43" t="s">
        <v>172</v>
      </c>
      <c r="H600" s="61">
        <v>6310102003</v>
      </c>
      <c r="I600" s="62" t="s">
        <v>174</v>
      </c>
      <c r="J600" s="126">
        <v>0.8629</v>
      </c>
      <c r="K600" s="139">
        <v>0.86670000000000003</v>
      </c>
      <c r="L600" s="158">
        <v>0.86670000000000003</v>
      </c>
      <c r="M600" s="126">
        <v>0.86539999999999995</v>
      </c>
      <c r="N600" s="43" t="s">
        <v>41</v>
      </c>
    </row>
    <row r="601" spans="1:14" ht="15.75" customHeight="1">
      <c r="A601" s="42">
        <v>126</v>
      </c>
      <c r="B601" s="95">
        <v>63</v>
      </c>
      <c r="C601" s="62" t="s">
        <v>15</v>
      </c>
      <c r="D601" s="107">
        <v>6310</v>
      </c>
      <c r="E601" s="61" t="s">
        <v>186</v>
      </c>
      <c r="F601" s="95">
        <v>631010</v>
      </c>
      <c r="G601" s="43" t="s">
        <v>172</v>
      </c>
      <c r="H601" s="43">
        <v>6310102004</v>
      </c>
      <c r="I601" s="43" t="s">
        <v>175</v>
      </c>
      <c r="J601" s="126">
        <v>0.8629</v>
      </c>
      <c r="K601" s="139">
        <v>0.81669999999999998</v>
      </c>
      <c r="L601" s="126">
        <v>1</v>
      </c>
      <c r="M601" s="150">
        <v>0.89319999999999999</v>
      </c>
      <c r="N601" s="45" t="s">
        <v>41</v>
      </c>
    </row>
    <row r="602" spans="1:14" ht="15.75" customHeight="1">
      <c r="A602" s="42">
        <v>127</v>
      </c>
      <c r="B602" s="55">
        <v>63</v>
      </c>
      <c r="C602" s="43" t="s">
        <v>15</v>
      </c>
      <c r="D602" s="43">
        <v>6310</v>
      </c>
      <c r="E602" s="72" t="s">
        <v>186</v>
      </c>
      <c r="F602" s="43">
        <v>631010</v>
      </c>
      <c r="G602" s="45" t="s">
        <v>172</v>
      </c>
      <c r="H602" s="60">
        <v>6310102005</v>
      </c>
      <c r="I602" s="43" t="s">
        <v>176</v>
      </c>
      <c r="J602" s="136">
        <v>0.8286</v>
      </c>
      <c r="K602" s="132">
        <v>0.8</v>
      </c>
      <c r="L602" s="142">
        <v>0.86670000000000003</v>
      </c>
      <c r="M602" s="147">
        <v>0.83169999999999999</v>
      </c>
      <c r="N602" s="43" t="s">
        <v>41</v>
      </c>
    </row>
    <row r="603" spans="1:14" ht="15.75" customHeight="1">
      <c r="A603" s="42">
        <v>128</v>
      </c>
      <c r="B603" s="55">
        <v>63</v>
      </c>
      <c r="C603" s="43" t="s">
        <v>15</v>
      </c>
      <c r="D603" s="62">
        <v>6310</v>
      </c>
      <c r="E603" s="45" t="s">
        <v>186</v>
      </c>
      <c r="F603" s="43">
        <v>631010</v>
      </c>
      <c r="G603" s="43" t="s">
        <v>172</v>
      </c>
      <c r="H603" s="55">
        <v>6310102006</v>
      </c>
      <c r="I603" s="43" t="s">
        <v>177</v>
      </c>
      <c r="J603" s="141">
        <v>0.83430000000000004</v>
      </c>
      <c r="K603" s="126">
        <v>0.73329999999999995</v>
      </c>
      <c r="L603" s="146">
        <v>0.93330000000000002</v>
      </c>
      <c r="M603" s="126">
        <v>0.8337</v>
      </c>
      <c r="N603" s="43" t="s">
        <v>41</v>
      </c>
    </row>
    <row r="604" spans="1:14" ht="15.75" customHeight="1">
      <c r="A604" s="42">
        <v>129</v>
      </c>
      <c r="B604" s="61">
        <v>63</v>
      </c>
      <c r="C604" s="43" t="s">
        <v>15</v>
      </c>
      <c r="D604" s="45">
        <v>6310</v>
      </c>
      <c r="E604" s="121" t="s">
        <v>186</v>
      </c>
      <c r="F604" s="43">
        <v>631010</v>
      </c>
      <c r="G604" s="66" t="s">
        <v>172</v>
      </c>
      <c r="H604" s="43">
        <v>6310102007</v>
      </c>
      <c r="I604" s="43" t="s">
        <v>178</v>
      </c>
      <c r="J604" s="126">
        <v>0.8629</v>
      </c>
      <c r="K604" s="126">
        <v>0.88329999999999997</v>
      </c>
      <c r="L604" s="126">
        <v>0.93330000000000002</v>
      </c>
      <c r="M604" s="126">
        <v>0.89319999999999999</v>
      </c>
      <c r="N604" s="43" t="s">
        <v>41</v>
      </c>
    </row>
    <row r="605" spans="1:14" ht="15.75" customHeight="1">
      <c r="A605" s="42">
        <v>130</v>
      </c>
      <c r="B605" s="71">
        <v>63</v>
      </c>
      <c r="C605" s="43" t="s">
        <v>15</v>
      </c>
      <c r="D605" s="56">
        <v>6310</v>
      </c>
      <c r="E605" s="43" t="s">
        <v>186</v>
      </c>
      <c r="F605" s="43">
        <v>631011</v>
      </c>
      <c r="G605" s="43" t="s">
        <v>205</v>
      </c>
      <c r="H605" s="43">
        <v>6310112001</v>
      </c>
      <c r="I605" s="43" t="s">
        <v>206</v>
      </c>
      <c r="J605" s="126">
        <v>0.8629</v>
      </c>
      <c r="K605" s="126">
        <v>0.7833</v>
      </c>
      <c r="L605" s="133">
        <v>0.86670000000000003</v>
      </c>
      <c r="M605" s="129">
        <v>0.83760000000000001</v>
      </c>
      <c r="N605" s="43" t="s">
        <v>41</v>
      </c>
    </row>
    <row r="606" spans="1:14" ht="15.75" customHeight="1">
      <c r="A606" s="42">
        <v>131</v>
      </c>
      <c r="B606" s="80">
        <v>63</v>
      </c>
      <c r="C606" s="43" t="s">
        <v>15</v>
      </c>
      <c r="D606" s="43">
        <v>6310</v>
      </c>
      <c r="E606" s="43" t="s">
        <v>186</v>
      </c>
      <c r="F606" s="43">
        <v>631011</v>
      </c>
      <c r="G606" s="43" t="s">
        <v>205</v>
      </c>
      <c r="H606" s="45">
        <v>6310112002</v>
      </c>
      <c r="I606" s="43" t="s">
        <v>54</v>
      </c>
      <c r="J606" s="126">
        <v>0.80569999999999997</v>
      </c>
      <c r="K606" s="126">
        <v>0.88329999999999997</v>
      </c>
      <c r="L606" s="126">
        <v>0.66669999999999996</v>
      </c>
      <c r="M606" s="142">
        <v>0.78520000000000001</v>
      </c>
      <c r="N606" s="55" t="s">
        <v>22</v>
      </c>
    </row>
    <row r="607" spans="1:14" ht="15.75" customHeight="1">
      <c r="A607" s="42">
        <v>132</v>
      </c>
      <c r="B607" s="59">
        <v>63</v>
      </c>
      <c r="C607" s="43" t="s">
        <v>15</v>
      </c>
      <c r="D607" s="43">
        <v>6310</v>
      </c>
      <c r="E607" s="43" t="s">
        <v>186</v>
      </c>
      <c r="F607" s="43">
        <v>631011</v>
      </c>
      <c r="G607" s="43" t="s">
        <v>205</v>
      </c>
      <c r="H607" s="43">
        <v>6310112003</v>
      </c>
      <c r="I607" s="43" t="s">
        <v>64</v>
      </c>
      <c r="J607" s="145">
        <v>0.89139999999999997</v>
      </c>
      <c r="K607" s="126">
        <v>0.73329999999999995</v>
      </c>
      <c r="L607" s="126">
        <v>0.86670000000000003</v>
      </c>
      <c r="M607" s="130">
        <v>0.83050000000000002</v>
      </c>
      <c r="N607" s="43" t="s">
        <v>41</v>
      </c>
    </row>
    <row r="608" spans="1:14" ht="15.75" customHeight="1">
      <c r="A608" s="42">
        <v>133</v>
      </c>
      <c r="B608" s="43">
        <v>63</v>
      </c>
      <c r="C608" s="43" t="s">
        <v>15</v>
      </c>
      <c r="D608" s="43">
        <v>6310</v>
      </c>
      <c r="E608" s="69" t="s">
        <v>186</v>
      </c>
      <c r="F608" s="55">
        <v>631011</v>
      </c>
      <c r="G608" s="43" t="s">
        <v>205</v>
      </c>
      <c r="H608" s="43">
        <v>6310112004</v>
      </c>
      <c r="I608" s="43" t="s">
        <v>67</v>
      </c>
      <c r="J608" s="126">
        <v>0.71430000000000005</v>
      </c>
      <c r="K608" s="126">
        <v>0.51670000000000005</v>
      </c>
      <c r="L608" s="126">
        <v>0.66669999999999996</v>
      </c>
      <c r="M608" s="126">
        <v>0.63249999999999995</v>
      </c>
      <c r="N608" s="43" t="s">
        <v>19</v>
      </c>
    </row>
    <row r="609" spans="1:14" ht="15.75" customHeight="1">
      <c r="A609" s="42">
        <v>134</v>
      </c>
      <c r="B609" s="43">
        <v>63</v>
      </c>
      <c r="C609" s="43" t="s">
        <v>15</v>
      </c>
      <c r="D609" s="43">
        <v>6310</v>
      </c>
      <c r="E609" s="43" t="s">
        <v>186</v>
      </c>
      <c r="F609" s="121">
        <v>631011</v>
      </c>
      <c r="G609" s="46" t="s">
        <v>243</v>
      </c>
      <c r="H609" s="43">
        <v>6310112005</v>
      </c>
      <c r="I609" s="43" t="s">
        <v>53</v>
      </c>
      <c r="J609" s="145">
        <v>0.73709999999999998</v>
      </c>
      <c r="K609" s="126">
        <v>0.6</v>
      </c>
      <c r="L609" s="126">
        <v>0.73329999999999995</v>
      </c>
      <c r="M609" s="141">
        <v>0.69020000000000004</v>
      </c>
      <c r="N609" s="43" t="s">
        <v>19</v>
      </c>
    </row>
    <row r="610" spans="1:14" ht="15.75" customHeight="1">
      <c r="A610" s="42">
        <v>135</v>
      </c>
      <c r="B610" s="122">
        <v>63</v>
      </c>
      <c r="C610" s="43" t="s">
        <v>15</v>
      </c>
      <c r="D610" s="43">
        <v>6310</v>
      </c>
      <c r="E610" s="43" t="s">
        <v>186</v>
      </c>
      <c r="F610" s="55">
        <v>631011</v>
      </c>
      <c r="G610" s="43" t="s">
        <v>205</v>
      </c>
      <c r="H610" s="43">
        <v>6310112006</v>
      </c>
      <c r="I610" s="56" t="s">
        <v>69</v>
      </c>
      <c r="J610" s="129">
        <v>0.74860000000000004</v>
      </c>
      <c r="K610" s="126">
        <v>0.58330000000000004</v>
      </c>
      <c r="L610" s="126">
        <v>0.86670000000000003</v>
      </c>
      <c r="M610" s="126">
        <v>0.7329</v>
      </c>
      <c r="N610" s="43" t="s">
        <v>22</v>
      </c>
    </row>
    <row r="611" spans="1:14" ht="15.75" customHeight="1">
      <c r="A611" s="42">
        <v>136</v>
      </c>
      <c r="B611" s="55">
        <v>63</v>
      </c>
      <c r="C611" s="43" t="s">
        <v>15</v>
      </c>
      <c r="D611" s="66">
        <v>6310</v>
      </c>
      <c r="E611" s="43" t="s">
        <v>186</v>
      </c>
      <c r="F611" s="121">
        <v>631011</v>
      </c>
      <c r="G611" s="43" t="s">
        <v>205</v>
      </c>
      <c r="H611" s="43">
        <v>6310112007</v>
      </c>
      <c r="I611" s="43" t="s">
        <v>65</v>
      </c>
      <c r="J611" s="128">
        <v>0.77710000000000001</v>
      </c>
      <c r="K611" s="136">
        <v>0.73329999999999995</v>
      </c>
      <c r="L611" s="126">
        <v>0.66669999999999996</v>
      </c>
      <c r="M611" s="147">
        <v>0.72570000000000001</v>
      </c>
      <c r="N611" s="43" t="s">
        <v>22</v>
      </c>
    </row>
    <row r="612" spans="1:14" ht="15.75" customHeight="1">
      <c r="A612" s="42">
        <v>137</v>
      </c>
      <c r="B612" s="43">
        <v>63</v>
      </c>
      <c r="C612" s="43" t="s">
        <v>15</v>
      </c>
      <c r="D612" s="43">
        <v>6310</v>
      </c>
      <c r="E612" s="43" t="s">
        <v>186</v>
      </c>
      <c r="F612" s="43">
        <v>631011</v>
      </c>
      <c r="G612" s="43" t="s">
        <v>205</v>
      </c>
      <c r="H612" s="43">
        <v>6310112008</v>
      </c>
      <c r="I612" s="43" t="s">
        <v>244</v>
      </c>
      <c r="J612" s="126">
        <v>0.82289999999999996</v>
      </c>
      <c r="K612" s="143">
        <v>0.7167</v>
      </c>
      <c r="L612" s="126">
        <v>0.86670000000000003</v>
      </c>
      <c r="M612" s="126">
        <v>0.80210000000000004</v>
      </c>
      <c r="N612" s="43" t="s">
        <v>22</v>
      </c>
    </row>
    <row r="613" spans="1:14" ht="15.75" customHeight="1">
      <c r="A613" s="42">
        <v>138</v>
      </c>
      <c r="B613" s="60">
        <v>63</v>
      </c>
      <c r="C613" s="43" t="s">
        <v>15</v>
      </c>
      <c r="D613" s="43">
        <v>6310</v>
      </c>
      <c r="E613" s="55" t="s">
        <v>186</v>
      </c>
      <c r="F613" s="66">
        <v>631011</v>
      </c>
      <c r="G613" s="43" t="s">
        <v>205</v>
      </c>
      <c r="H613" s="43">
        <v>6310112009</v>
      </c>
      <c r="I613" s="43" t="s">
        <v>56</v>
      </c>
      <c r="J613" s="145">
        <v>0.78859999999999997</v>
      </c>
      <c r="K613" s="128">
        <v>0.63329999999999997</v>
      </c>
      <c r="L613" s="126">
        <v>0.66669999999999996</v>
      </c>
      <c r="M613" s="132">
        <v>0.69620000000000004</v>
      </c>
      <c r="N613" s="43" t="s">
        <v>19</v>
      </c>
    </row>
    <row r="614" spans="1:14" ht="15.75" customHeight="1">
      <c r="A614" s="42">
        <v>139</v>
      </c>
      <c r="B614" s="43">
        <v>63</v>
      </c>
      <c r="C614" s="43" t="s">
        <v>15</v>
      </c>
      <c r="D614" s="55">
        <v>6310</v>
      </c>
      <c r="E614" s="55" t="s">
        <v>186</v>
      </c>
      <c r="F614" s="43">
        <v>631010</v>
      </c>
      <c r="G614" s="43" t="s">
        <v>205</v>
      </c>
      <c r="H614" s="43">
        <v>6310112010</v>
      </c>
      <c r="I614" s="43" t="s">
        <v>74</v>
      </c>
      <c r="J614" s="126">
        <v>0.69710000000000005</v>
      </c>
      <c r="K614" s="126">
        <v>0.48330000000000001</v>
      </c>
      <c r="L614" s="126">
        <v>0.86670000000000003</v>
      </c>
      <c r="M614" s="126">
        <v>6824</v>
      </c>
      <c r="N614" s="43" t="s">
        <v>19</v>
      </c>
    </row>
    <row r="615" spans="1:14" ht="15.75" customHeight="1">
      <c r="A615" s="42">
        <v>140</v>
      </c>
      <c r="B615" s="43">
        <v>63</v>
      </c>
      <c r="C615" s="43" t="s">
        <v>15</v>
      </c>
      <c r="D615" s="118">
        <v>6310</v>
      </c>
      <c r="E615" s="55" t="s">
        <v>186</v>
      </c>
      <c r="F615" s="43">
        <v>631010</v>
      </c>
      <c r="G615" s="43" t="s">
        <v>205</v>
      </c>
      <c r="H615" s="43">
        <v>6310112010</v>
      </c>
      <c r="I615" s="43" t="s">
        <v>55</v>
      </c>
      <c r="J615" s="126">
        <v>0.8</v>
      </c>
      <c r="K615" s="126">
        <v>0.6</v>
      </c>
      <c r="L615" s="126">
        <v>0.66669999999999996</v>
      </c>
      <c r="M615" s="126">
        <v>0.68889999999999996</v>
      </c>
      <c r="N615" s="43" t="s">
        <v>19</v>
      </c>
    </row>
    <row r="616" spans="1:14" ht="15.75" customHeight="1">
      <c r="A616" s="42">
        <v>141</v>
      </c>
      <c r="B616" s="122">
        <v>63</v>
      </c>
      <c r="C616" s="43" t="s">
        <v>15</v>
      </c>
      <c r="D616" s="71">
        <v>6310</v>
      </c>
      <c r="E616" s="55" t="s">
        <v>186</v>
      </c>
      <c r="F616" s="43">
        <v>631011</v>
      </c>
      <c r="G616" s="43" t="s">
        <v>205</v>
      </c>
      <c r="H616" s="43">
        <v>6310112010</v>
      </c>
      <c r="I616" s="43" t="s">
        <v>245</v>
      </c>
      <c r="J616" s="126">
        <v>0.81710000000000005</v>
      </c>
      <c r="K616" s="126">
        <v>0.63329999999999997</v>
      </c>
      <c r="L616" s="126">
        <v>0.86670000000000003</v>
      </c>
      <c r="M616" s="126">
        <v>0.77239999999999998</v>
      </c>
      <c r="N616" s="43" t="s">
        <v>22</v>
      </c>
    </row>
    <row r="617" spans="1:14" ht="15.75" customHeight="1">
      <c r="A617" s="42">
        <v>142</v>
      </c>
      <c r="B617" s="55">
        <v>63</v>
      </c>
      <c r="C617" s="43" t="s">
        <v>15</v>
      </c>
      <c r="D617" s="45">
        <v>6310</v>
      </c>
      <c r="E617" s="55" t="s">
        <v>186</v>
      </c>
      <c r="F617" s="43">
        <v>631011</v>
      </c>
      <c r="G617" s="43" t="s">
        <v>205</v>
      </c>
      <c r="H617" s="43">
        <v>6310112010</v>
      </c>
      <c r="I617" s="43" t="s">
        <v>52</v>
      </c>
      <c r="J617" s="126">
        <v>0.7429</v>
      </c>
      <c r="K617" s="126">
        <v>0.56669999999999998</v>
      </c>
      <c r="L617" s="126">
        <v>0.86670000000000003</v>
      </c>
      <c r="M617" s="126">
        <v>0.72540000000000004</v>
      </c>
      <c r="N617" s="43" t="s">
        <v>22</v>
      </c>
    </row>
    <row r="618" spans="1:14" ht="15.75" customHeight="1">
      <c r="A618" s="42">
        <v>143</v>
      </c>
      <c r="B618" s="43">
        <v>63</v>
      </c>
      <c r="C618" s="43" t="s">
        <v>15</v>
      </c>
      <c r="D618" s="60">
        <v>6310</v>
      </c>
      <c r="E618" s="55" t="s">
        <v>186</v>
      </c>
      <c r="F618" s="43">
        <v>631011</v>
      </c>
      <c r="G618" s="43" t="s">
        <v>118</v>
      </c>
      <c r="H618" s="43">
        <v>6310122001</v>
      </c>
      <c r="I618" s="43" t="s">
        <v>118</v>
      </c>
      <c r="J618" s="126">
        <v>0.88</v>
      </c>
      <c r="K618" s="126">
        <v>0.9</v>
      </c>
      <c r="L618" s="126">
        <v>0.86670000000000003</v>
      </c>
      <c r="M618" s="126">
        <v>0.88219999999999998</v>
      </c>
      <c r="N618" s="43" t="s">
        <v>41</v>
      </c>
    </row>
    <row r="619" spans="1:14" ht="15.75" customHeight="1">
      <c r="A619" s="42">
        <v>144</v>
      </c>
      <c r="B619" s="60">
        <v>63</v>
      </c>
      <c r="C619" s="43" t="s">
        <v>15</v>
      </c>
      <c r="D619" s="61">
        <v>6310</v>
      </c>
      <c r="E619" s="55" t="s">
        <v>186</v>
      </c>
      <c r="F619" s="55">
        <v>631011</v>
      </c>
      <c r="G619" s="43" t="s">
        <v>118</v>
      </c>
      <c r="H619" s="43">
        <v>6310122002</v>
      </c>
      <c r="I619" s="43" t="s">
        <v>117</v>
      </c>
      <c r="J619" s="126">
        <v>0.88</v>
      </c>
      <c r="K619" s="126">
        <v>0.85</v>
      </c>
      <c r="L619" s="126">
        <v>0.86670000000000003</v>
      </c>
      <c r="M619" s="126">
        <v>0.86560000000000004</v>
      </c>
      <c r="N619" s="43" t="s">
        <v>41</v>
      </c>
    </row>
    <row r="620" spans="1:14" ht="15.75" customHeight="1">
      <c r="A620" s="42">
        <v>145</v>
      </c>
      <c r="B620" s="43">
        <v>63</v>
      </c>
      <c r="C620" s="43" t="s">
        <v>15</v>
      </c>
      <c r="D620" s="61">
        <v>6310</v>
      </c>
      <c r="E620" s="55" t="s">
        <v>186</v>
      </c>
      <c r="F620" s="121">
        <v>631011</v>
      </c>
      <c r="G620" s="43" t="s">
        <v>118</v>
      </c>
      <c r="H620" s="43">
        <v>6310122003</v>
      </c>
      <c r="I620" s="43" t="s">
        <v>120</v>
      </c>
      <c r="J620" s="126">
        <v>0.85709999999999997</v>
      </c>
      <c r="K620" s="126">
        <v>0.73329999999999995</v>
      </c>
      <c r="L620" s="126">
        <v>0.86670000000000003</v>
      </c>
      <c r="M620" s="126">
        <v>0.81899999999999995</v>
      </c>
      <c r="N620" s="43" t="s">
        <v>41</v>
      </c>
    </row>
    <row r="621" spans="1:14" ht="15.75" customHeight="1">
      <c r="A621" s="42">
        <v>146</v>
      </c>
      <c r="B621" s="43">
        <v>63</v>
      </c>
      <c r="C621" s="43" t="s">
        <v>15</v>
      </c>
      <c r="D621" s="107">
        <v>6310</v>
      </c>
      <c r="E621" s="55" t="s">
        <v>186</v>
      </c>
      <c r="F621" s="55">
        <v>631011</v>
      </c>
      <c r="G621" s="43" t="s">
        <v>118</v>
      </c>
      <c r="H621" s="43">
        <v>6310122004</v>
      </c>
      <c r="I621" s="43" t="s">
        <v>209</v>
      </c>
      <c r="J621" s="126">
        <v>0.78290000000000004</v>
      </c>
      <c r="K621" s="126">
        <v>0.66669999999999996</v>
      </c>
      <c r="L621" s="126">
        <v>0.8</v>
      </c>
      <c r="M621" s="126">
        <v>0.74980000000000002</v>
      </c>
      <c r="N621" s="43" t="s">
        <v>22</v>
      </c>
    </row>
    <row r="622" spans="1:14" ht="15.75" customHeight="1">
      <c r="A622" s="42">
        <v>147</v>
      </c>
      <c r="B622" s="122">
        <v>63</v>
      </c>
      <c r="C622" s="43" t="s">
        <v>15</v>
      </c>
      <c r="D622" s="43">
        <v>6310</v>
      </c>
      <c r="E622" s="55" t="s">
        <v>186</v>
      </c>
      <c r="F622" s="121">
        <v>631011</v>
      </c>
      <c r="G622" s="43" t="s">
        <v>118</v>
      </c>
      <c r="H622" s="43">
        <v>6310122005</v>
      </c>
      <c r="I622" s="43" t="s">
        <v>124</v>
      </c>
      <c r="J622" s="126">
        <v>0.83430000000000004</v>
      </c>
      <c r="K622" s="126">
        <v>0.7167</v>
      </c>
      <c r="L622" s="126">
        <v>0.66669999999999996</v>
      </c>
      <c r="M622" s="126">
        <v>0.73919999999999997</v>
      </c>
      <c r="N622" s="43" t="s">
        <v>22</v>
      </c>
    </row>
    <row r="623" spans="1:14" ht="15.75" customHeight="1">
      <c r="A623" s="42">
        <v>148</v>
      </c>
      <c r="B623" s="55">
        <v>63</v>
      </c>
      <c r="C623" s="43" t="s">
        <v>15</v>
      </c>
      <c r="D623" s="62">
        <v>6310</v>
      </c>
      <c r="E623" s="55" t="s">
        <v>186</v>
      </c>
      <c r="F623" s="43">
        <v>631011</v>
      </c>
      <c r="G623" s="43" t="s">
        <v>118</v>
      </c>
      <c r="H623" s="43">
        <v>6310122006</v>
      </c>
      <c r="I623" s="43" t="s">
        <v>119</v>
      </c>
      <c r="J623" s="126">
        <v>0.8286</v>
      </c>
      <c r="K623" s="126">
        <v>0.7833</v>
      </c>
      <c r="L623" s="126">
        <v>0.86670000000000003</v>
      </c>
      <c r="M623" s="126">
        <v>0.82620000000000005</v>
      </c>
      <c r="N623" s="43" t="s">
        <v>41</v>
      </c>
    </row>
    <row r="624" spans="1:14" ht="15.75" customHeight="1">
      <c r="A624" s="42">
        <v>149</v>
      </c>
      <c r="B624" s="43">
        <v>63</v>
      </c>
      <c r="C624" s="43" t="s">
        <v>15</v>
      </c>
      <c r="D624" s="45">
        <v>6310</v>
      </c>
      <c r="E624" s="55" t="s">
        <v>186</v>
      </c>
      <c r="F624" s="66">
        <v>631011</v>
      </c>
      <c r="G624" s="43" t="s">
        <v>118</v>
      </c>
      <c r="H624" s="43">
        <v>6310122007</v>
      </c>
      <c r="I624" s="43" t="s">
        <v>246</v>
      </c>
      <c r="J624" s="126">
        <v>0.84</v>
      </c>
      <c r="K624" s="126">
        <v>0.7833</v>
      </c>
      <c r="L624" s="126">
        <v>0.86670000000000003</v>
      </c>
      <c r="M624" s="126">
        <v>0.83</v>
      </c>
      <c r="N624" s="43" t="s">
        <v>41</v>
      </c>
    </row>
    <row r="625" spans="1:14" ht="15.75" customHeight="1">
      <c r="A625" s="42">
        <v>150</v>
      </c>
      <c r="B625" s="60">
        <v>63</v>
      </c>
      <c r="C625" s="43" t="s">
        <v>15</v>
      </c>
      <c r="D625" s="56">
        <v>6310</v>
      </c>
      <c r="E625" s="55" t="s">
        <v>186</v>
      </c>
      <c r="F625" s="121">
        <v>631011</v>
      </c>
      <c r="G625" s="43" t="s">
        <v>118</v>
      </c>
      <c r="H625" s="43">
        <v>6310122008</v>
      </c>
      <c r="I625" s="43" t="s">
        <v>131</v>
      </c>
      <c r="J625" s="126">
        <v>0.65710000000000002</v>
      </c>
      <c r="K625" s="126">
        <v>0.48330000000000001</v>
      </c>
      <c r="L625" s="126">
        <v>0.66669999999999996</v>
      </c>
      <c r="M625" s="126">
        <v>0.60240000000000005</v>
      </c>
      <c r="N625" s="43" t="s">
        <v>19</v>
      </c>
    </row>
    <row r="626" spans="1:14" ht="15.75" customHeight="1">
      <c r="A626" s="42">
        <v>151</v>
      </c>
      <c r="B626" s="43">
        <v>63</v>
      </c>
      <c r="C626" s="43" t="s">
        <v>15</v>
      </c>
      <c r="D626" s="43">
        <v>6310</v>
      </c>
      <c r="E626" s="55" t="s">
        <v>186</v>
      </c>
      <c r="F626" s="43">
        <v>631011</v>
      </c>
      <c r="G626" s="43" t="s">
        <v>118</v>
      </c>
      <c r="H626" s="43">
        <v>6310122009</v>
      </c>
      <c r="I626" s="43" t="s">
        <v>129</v>
      </c>
      <c r="J626" s="126">
        <v>0.7429</v>
      </c>
      <c r="K626" s="126">
        <v>0.41670000000000001</v>
      </c>
      <c r="L626" s="126">
        <v>0.66669999999999996</v>
      </c>
      <c r="M626" s="126">
        <v>0.60870000000000002</v>
      </c>
      <c r="N626" s="43" t="s">
        <v>19</v>
      </c>
    </row>
    <row r="627" spans="1:14" ht="15.75" customHeight="1">
      <c r="A627" s="42">
        <v>152</v>
      </c>
      <c r="B627" s="60">
        <v>63</v>
      </c>
      <c r="C627" s="43" t="s">
        <v>15</v>
      </c>
      <c r="D627" s="43">
        <v>6310</v>
      </c>
      <c r="E627" s="55" t="s">
        <v>186</v>
      </c>
      <c r="F627" s="66">
        <v>631011</v>
      </c>
      <c r="G627" s="43" t="s">
        <v>118</v>
      </c>
      <c r="H627" s="43">
        <v>6310122010</v>
      </c>
      <c r="I627" s="43" t="s">
        <v>130</v>
      </c>
      <c r="J627" s="126">
        <v>0.63429999999999997</v>
      </c>
      <c r="K627" s="126">
        <v>0.51670000000000005</v>
      </c>
      <c r="L627" s="126">
        <v>0.86670000000000003</v>
      </c>
      <c r="M627" s="126">
        <v>0.67249999999999999</v>
      </c>
      <c r="N627" s="43" t="s">
        <v>19</v>
      </c>
    </row>
    <row r="628" spans="1:14" ht="15.75" customHeight="1">
      <c r="N628" s="8"/>
    </row>
    <row r="629" spans="1:14" ht="15.75" customHeight="1">
      <c r="N629" s="8"/>
    </row>
    <row r="630" spans="1:14" ht="15.75" customHeight="1">
      <c r="A630" s="41"/>
      <c r="B630" s="41"/>
      <c r="C630" s="41"/>
      <c r="D630" s="41"/>
      <c r="E630" s="41"/>
      <c r="N630" s="8"/>
    </row>
    <row r="631" spans="1:14" ht="15.75" customHeight="1">
      <c r="A631" s="41"/>
      <c r="B631" s="41" t="s">
        <v>20</v>
      </c>
      <c r="C631" s="41"/>
      <c r="D631" s="41"/>
      <c r="E631" s="124">
        <v>91</v>
      </c>
      <c r="N631" s="8"/>
    </row>
    <row r="632" spans="1:14" ht="15.75" customHeight="1">
      <c r="A632" s="41"/>
      <c r="B632" s="41" t="s">
        <v>23</v>
      </c>
      <c r="C632" s="41"/>
      <c r="D632" s="41"/>
      <c r="E632" s="124">
        <v>47</v>
      </c>
      <c r="N632" s="8"/>
    </row>
    <row r="633" spans="1:14" ht="15.75" customHeight="1">
      <c r="A633" s="41"/>
      <c r="B633" s="41" t="s">
        <v>25</v>
      </c>
      <c r="C633" s="41"/>
      <c r="D633" s="41"/>
      <c r="E633" s="124">
        <v>14</v>
      </c>
      <c r="N633" s="8"/>
    </row>
    <row r="634" spans="1:14" ht="15.75" customHeight="1">
      <c r="A634" s="41"/>
      <c r="B634" s="41" t="s">
        <v>27</v>
      </c>
      <c r="C634" s="41"/>
      <c r="D634" s="41"/>
      <c r="E634" s="124">
        <v>0</v>
      </c>
      <c r="N634" s="8"/>
    </row>
    <row r="635" spans="1:14" ht="15.75" customHeight="1">
      <c r="A635" s="41"/>
      <c r="B635" s="41" t="s">
        <v>29</v>
      </c>
      <c r="C635" s="41"/>
      <c r="D635" s="41"/>
      <c r="E635" s="124">
        <v>0</v>
      </c>
      <c r="N635" s="8"/>
    </row>
    <row r="636" spans="1:14" ht="15.75" customHeight="1">
      <c r="A636" s="41"/>
      <c r="B636" s="41"/>
      <c r="C636" s="41"/>
      <c r="D636" s="41"/>
      <c r="E636" s="124">
        <v>152</v>
      </c>
      <c r="N636" s="8"/>
    </row>
    <row r="637" spans="1:14" ht="15.75" customHeight="1">
      <c r="A637" s="41"/>
      <c r="B637" s="41"/>
      <c r="C637" s="41"/>
      <c r="D637" s="41"/>
      <c r="E637" s="41"/>
      <c r="N637" s="8"/>
    </row>
    <row r="638" spans="1:14" ht="15.75" customHeight="1">
      <c r="N638" s="8"/>
    </row>
    <row r="639" spans="1:14" ht="15.75" customHeight="1">
      <c r="N639" s="8"/>
    </row>
    <row r="640" spans="1:14" ht="15.75" customHeight="1">
      <c r="N640" s="8"/>
    </row>
    <row r="641" spans="14:14" ht="15.75" customHeight="1">
      <c r="N641" s="8"/>
    </row>
    <row r="642" spans="14:14" ht="15.75" customHeight="1">
      <c r="N642" s="8"/>
    </row>
    <row r="643" spans="14:14" ht="15.75" customHeight="1">
      <c r="N643" s="8"/>
    </row>
    <row r="644" spans="14:14" ht="15.75" customHeight="1">
      <c r="N644" s="8"/>
    </row>
    <row r="645" spans="14:14" ht="15.75" customHeight="1">
      <c r="N645" s="8"/>
    </row>
    <row r="646" spans="14:14" ht="15.75" customHeight="1">
      <c r="N646" s="8"/>
    </row>
    <row r="647" spans="14:14" ht="15.75" customHeight="1">
      <c r="N647" s="8"/>
    </row>
    <row r="648" spans="14:14" ht="15.75" customHeight="1">
      <c r="N648" s="8"/>
    </row>
    <row r="649" spans="14:14" ht="15.75" customHeight="1">
      <c r="N649" s="8"/>
    </row>
    <row r="650" spans="14:14" ht="15.75" customHeight="1">
      <c r="N650" s="8"/>
    </row>
    <row r="651" spans="14:14" ht="15.75" customHeight="1">
      <c r="N651" s="8"/>
    </row>
    <row r="652" spans="14:14" ht="15.75" customHeight="1">
      <c r="N652" s="8"/>
    </row>
    <row r="653" spans="14:14" ht="15.75" customHeight="1">
      <c r="N653" s="8"/>
    </row>
    <row r="654" spans="14:14" ht="15.75" customHeight="1">
      <c r="N654" s="8"/>
    </row>
    <row r="655" spans="14:14" ht="15.75" customHeight="1">
      <c r="N655" s="8"/>
    </row>
    <row r="656" spans="14:14" ht="15.75" customHeight="1">
      <c r="N656" s="8"/>
    </row>
    <row r="657" spans="14:14" ht="15.75" customHeight="1">
      <c r="N657" s="8"/>
    </row>
    <row r="658" spans="14:14" ht="15.75" customHeight="1">
      <c r="N658" s="8"/>
    </row>
    <row r="659" spans="14:14" ht="15.75" customHeight="1">
      <c r="N659" s="8"/>
    </row>
    <row r="660" spans="14:14" ht="15.75" customHeight="1">
      <c r="N660" s="8"/>
    </row>
    <row r="661" spans="14:14" ht="15.75" customHeight="1">
      <c r="N661" s="8"/>
    </row>
    <row r="662" spans="14:14" ht="15.75" customHeight="1">
      <c r="N662" s="8"/>
    </row>
    <row r="663" spans="14:14" ht="15.75" customHeight="1">
      <c r="N663" s="8"/>
    </row>
    <row r="664" spans="14:14" ht="15.75" customHeight="1">
      <c r="N664" s="8"/>
    </row>
    <row r="665" spans="14:14" ht="15.75" customHeight="1">
      <c r="N665" s="8"/>
    </row>
    <row r="666" spans="14:14" ht="15.75" customHeight="1">
      <c r="N666" s="8"/>
    </row>
    <row r="667" spans="14:14" ht="15.75" customHeight="1">
      <c r="N667" s="8"/>
    </row>
    <row r="668" spans="14:14" ht="15.75" customHeight="1">
      <c r="N668" s="8"/>
    </row>
    <row r="669" spans="14:14" ht="15.75" customHeight="1">
      <c r="N669" s="8"/>
    </row>
    <row r="670" spans="14:14" ht="15.75" customHeight="1">
      <c r="N670" s="8"/>
    </row>
    <row r="671" spans="14:14" ht="15.75" customHeight="1">
      <c r="N671" s="8"/>
    </row>
    <row r="672" spans="14:14" ht="15.75" customHeight="1">
      <c r="N672" s="8"/>
    </row>
    <row r="673" spans="14:14" ht="15.75" customHeight="1">
      <c r="N673" s="8"/>
    </row>
    <row r="674" spans="14:14" ht="15.75" customHeight="1">
      <c r="N674" s="8"/>
    </row>
    <row r="675" spans="14:14" ht="15.75" customHeight="1">
      <c r="N675" s="8"/>
    </row>
    <row r="676" spans="14:14" ht="15.75" customHeight="1">
      <c r="N676" s="8"/>
    </row>
    <row r="677" spans="14:14" ht="15.75" customHeight="1">
      <c r="N677" s="8"/>
    </row>
    <row r="678" spans="14:14" ht="15.75" customHeight="1">
      <c r="N678" s="8"/>
    </row>
    <row r="679" spans="14:14" ht="15.75" customHeight="1">
      <c r="N679" s="8"/>
    </row>
    <row r="680" spans="14:14" ht="15.75" customHeight="1">
      <c r="N680" s="8"/>
    </row>
    <row r="681" spans="14:14" ht="15.75" customHeight="1">
      <c r="N681" s="8"/>
    </row>
    <row r="682" spans="14:14" ht="15.75" customHeight="1">
      <c r="N682" s="8"/>
    </row>
    <row r="683" spans="14:14" ht="15.75" customHeight="1">
      <c r="N683" s="8"/>
    </row>
    <row r="684" spans="14:14" ht="15.75" customHeight="1">
      <c r="N684" s="8"/>
    </row>
    <row r="685" spans="14:14" ht="15.75" customHeight="1">
      <c r="N685" s="8"/>
    </row>
    <row r="686" spans="14:14" ht="15.75" customHeight="1">
      <c r="N686" s="8"/>
    </row>
    <row r="687" spans="14:14" ht="15.75" customHeight="1">
      <c r="N687" s="8"/>
    </row>
    <row r="688" spans="14:14" ht="15.75" customHeight="1">
      <c r="N688" s="8"/>
    </row>
    <row r="689" spans="14:14" ht="15.75" customHeight="1">
      <c r="N689" s="8"/>
    </row>
    <row r="690" spans="14:14" ht="15.75" customHeight="1">
      <c r="N690" s="8"/>
    </row>
    <row r="691" spans="14:14" ht="15.75" customHeight="1">
      <c r="N691" s="8"/>
    </row>
    <row r="692" spans="14:14" ht="15.75" customHeight="1">
      <c r="N692" s="8"/>
    </row>
    <row r="693" spans="14:14" ht="15.75" customHeight="1">
      <c r="N693" s="8"/>
    </row>
    <row r="694" spans="14:14" ht="15.75" customHeight="1">
      <c r="N694" s="8"/>
    </row>
    <row r="695" spans="14:14" ht="15.75" customHeight="1">
      <c r="N695" s="8"/>
    </row>
    <row r="696" spans="14:14" ht="15.75" customHeight="1">
      <c r="N696" s="8"/>
    </row>
    <row r="697" spans="14:14" ht="15.75" customHeight="1">
      <c r="N697" s="8"/>
    </row>
    <row r="698" spans="14:14" ht="15.75" customHeight="1">
      <c r="N698" s="8"/>
    </row>
    <row r="699" spans="14:14" ht="15.75" customHeight="1">
      <c r="N699" s="8"/>
    </row>
    <row r="700" spans="14:14" ht="15.75" customHeight="1">
      <c r="N700" s="8"/>
    </row>
    <row r="701" spans="14:14" ht="15.75" customHeight="1">
      <c r="N701" s="8"/>
    </row>
    <row r="702" spans="14:14" ht="15.75" customHeight="1">
      <c r="N702" s="8"/>
    </row>
    <row r="703" spans="14:14" ht="15.75" customHeight="1">
      <c r="N703" s="8"/>
    </row>
    <row r="704" spans="14:14" ht="15.75" customHeight="1">
      <c r="N704" s="8"/>
    </row>
    <row r="705" spans="14:14" ht="15.75" customHeight="1">
      <c r="N705" s="8"/>
    </row>
    <row r="706" spans="14:14" ht="15.75" customHeight="1">
      <c r="N706" s="8"/>
    </row>
    <row r="707" spans="14:14" ht="15.75" customHeight="1">
      <c r="N707" s="8"/>
    </row>
    <row r="708" spans="14:14" ht="15.75" customHeight="1">
      <c r="N708" s="8"/>
    </row>
    <row r="709" spans="14:14" ht="15.75" customHeight="1">
      <c r="N709" s="8"/>
    </row>
    <row r="710" spans="14:14" ht="15.75" customHeight="1">
      <c r="N710" s="8"/>
    </row>
    <row r="711" spans="14:14" ht="15.75" customHeight="1">
      <c r="N711" s="8"/>
    </row>
    <row r="712" spans="14:14" ht="15.75" customHeight="1">
      <c r="N712" s="8"/>
    </row>
    <row r="713" spans="14:14" ht="15.75" customHeight="1">
      <c r="N713" s="8"/>
    </row>
    <row r="714" spans="14:14" ht="15.75" customHeight="1">
      <c r="N714" s="8"/>
    </row>
    <row r="715" spans="14:14" ht="15.75" customHeight="1">
      <c r="N715" s="8"/>
    </row>
    <row r="716" spans="14:14" ht="15.75" customHeight="1">
      <c r="N716" s="8"/>
    </row>
    <row r="717" spans="14:14" ht="15.75" customHeight="1">
      <c r="N717" s="8"/>
    </row>
    <row r="718" spans="14:14" ht="15.75" customHeight="1">
      <c r="N718" s="8"/>
    </row>
    <row r="719" spans="14:14" ht="15.75" customHeight="1">
      <c r="N719" s="8"/>
    </row>
    <row r="720" spans="14:14" ht="15.75" customHeight="1">
      <c r="N720" s="8"/>
    </row>
    <row r="721" spans="14:14" ht="15.75" customHeight="1">
      <c r="N721" s="8"/>
    </row>
    <row r="722" spans="14:14" ht="15.75" customHeight="1">
      <c r="N722" s="8"/>
    </row>
    <row r="723" spans="14:14" ht="15.75" customHeight="1">
      <c r="N723" s="8"/>
    </row>
    <row r="724" spans="14:14" ht="15.75" customHeight="1">
      <c r="N724" s="8"/>
    </row>
    <row r="725" spans="14:14" ht="15.75" customHeight="1">
      <c r="N725" s="8"/>
    </row>
    <row r="726" spans="14:14" ht="15.75" customHeight="1">
      <c r="N726" s="8"/>
    </row>
    <row r="727" spans="14:14" ht="15.75" customHeight="1">
      <c r="N727" s="8"/>
    </row>
    <row r="728" spans="14:14" ht="15.75" customHeight="1">
      <c r="N728" s="8"/>
    </row>
    <row r="729" spans="14:14" ht="15.75" customHeight="1">
      <c r="N729" s="8"/>
    </row>
    <row r="730" spans="14:14" ht="15.75" customHeight="1">
      <c r="N730" s="8"/>
    </row>
    <row r="731" spans="14:14" ht="15.75" customHeight="1">
      <c r="N731" s="8"/>
    </row>
    <row r="732" spans="14:14" ht="15.75" customHeight="1">
      <c r="N732" s="8"/>
    </row>
    <row r="733" spans="14:14" ht="15.75" customHeight="1">
      <c r="N733" s="8"/>
    </row>
    <row r="734" spans="14:14" ht="15.75" customHeight="1">
      <c r="N734" s="8"/>
    </row>
    <row r="735" spans="14:14" ht="15.75" customHeight="1">
      <c r="N735" s="8"/>
    </row>
    <row r="736" spans="14:14" ht="15.75" customHeight="1">
      <c r="N736" s="8"/>
    </row>
    <row r="737" spans="14:14" ht="15.75" customHeight="1">
      <c r="N737" s="8"/>
    </row>
    <row r="738" spans="14:14" ht="15.75" customHeight="1">
      <c r="N738" s="8"/>
    </row>
    <row r="739" spans="14:14" ht="15.75" customHeight="1">
      <c r="N739" s="8"/>
    </row>
    <row r="740" spans="14:14" ht="15.75" customHeight="1">
      <c r="N740" s="8"/>
    </row>
    <row r="741" spans="14:14" ht="15.75" customHeight="1">
      <c r="N741" s="8"/>
    </row>
    <row r="742" spans="14:14" ht="15.75" customHeight="1">
      <c r="N742" s="8"/>
    </row>
    <row r="743" spans="14:14" ht="15.75" customHeight="1">
      <c r="N743" s="8"/>
    </row>
    <row r="744" spans="14:14" ht="15.75" customHeight="1">
      <c r="N744" s="8"/>
    </row>
    <row r="745" spans="14:14" ht="15.75" customHeight="1">
      <c r="N745" s="8"/>
    </row>
    <row r="746" spans="14:14" ht="15.75" customHeight="1">
      <c r="N746" s="8"/>
    </row>
    <row r="747" spans="14:14" ht="15.75" customHeight="1">
      <c r="N747" s="8"/>
    </row>
    <row r="748" spans="14:14" ht="15.75" customHeight="1">
      <c r="N748" s="8"/>
    </row>
    <row r="749" spans="14:14" ht="15.75" customHeight="1">
      <c r="N749" s="8"/>
    </row>
    <row r="750" spans="14:14" ht="15.75" customHeight="1">
      <c r="N750" s="8"/>
    </row>
    <row r="751" spans="14:14" ht="15.75" customHeight="1">
      <c r="N751" s="8"/>
    </row>
    <row r="752" spans="14:14" ht="15.75" customHeight="1">
      <c r="N752" s="8"/>
    </row>
    <row r="753" spans="14:14" ht="15.75" customHeight="1">
      <c r="N753" s="8"/>
    </row>
    <row r="754" spans="14:14" ht="15.75" customHeight="1">
      <c r="N754" s="8"/>
    </row>
    <row r="755" spans="14:14" ht="15.75" customHeight="1">
      <c r="N755" s="8"/>
    </row>
    <row r="756" spans="14:14" ht="15.75" customHeight="1">
      <c r="N756" s="8"/>
    </row>
    <row r="757" spans="14:14" ht="15.75" customHeight="1">
      <c r="N757" s="8"/>
    </row>
    <row r="758" spans="14:14" ht="15.75" customHeight="1">
      <c r="N758" s="8"/>
    </row>
    <row r="759" spans="14:14" ht="15.75" customHeight="1">
      <c r="N759" s="8"/>
    </row>
    <row r="760" spans="14:14" ht="15.75" customHeight="1">
      <c r="N760" s="8"/>
    </row>
    <row r="761" spans="14:14" ht="15.75" customHeight="1">
      <c r="N761" s="8"/>
    </row>
    <row r="762" spans="14:14" ht="15.75" customHeight="1">
      <c r="N762" s="8"/>
    </row>
    <row r="763" spans="14:14" ht="15.75" customHeight="1">
      <c r="N763" s="8"/>
    </row>
    <row r="764" spans="14:14" ht="15.75" customHeight="1">
      <c r="N764" s="8"/>
    </row>
    <row r="765" spans="14:14" ht="15.75" customHeight="1">
      <c r="N765" s="8"/>
    </row>
    <row r="766" spans="14:14" ht="15.75" customHeight="1">
      <c r="N766" s="8"/>
    </row>
    <row r="767" spans="14:14" ht="15.75" customHeight="1">
      <c r="N767" s="8"/>
    </row>
    <row r="768" spans="14:14" ht="15.75" customHeight="1">
      <c r="N768" s="8"/>
    </row>
    <row r="769" spans="14:14" ht="15.75" customHeight="1">
      <c r="N769" s="8"/>
    </row>
    <row r="770" spans="14:14" ht="15.75" customHeight="1">
      <c r="N770" s="8"/>
    </row>
    <row r="771" spans="14:14" ht="15.75" customHeight="1">
      <c r="N771" s="8"/>
    </row>
    <row r="772" spans="14:14" ht="15.75" customHeight="1">
      <c r="N772" s="8"/>
    </row>
    <row r="773" spans="14:14" ht="15.75" customHeight="1">
      <c r="N773" s="8"/>
    </row>
    <row r="774" spans="14:14" ht="15.75" customHeight="1">
      <c r="N774" s="8"/>
    </row>
    <row r="775" spans="14:14" ht="15.75" customHeight="1">
      <c r="N775" s="8"/>
    </row>
    <row r="776" spans="14:14" ht="15.75" customHeight="1">
      <c r="N776" s="8"/>
    </row>
    <row r="777" spans="14:14" ht="15.75" customHeight="1">
      <c r="N777" s="8"/>
    </row>
    <row r="778" spans="14:14" ht="15.75" customHeight="1">
      <c r="N778" s="8"/>
    </row>
    <row r="779" spans="14:14" ht="15.75" customHeight="1">
      <c r="N779" s="8"/>
    </row>
    <row r="780" spans="14:14" ht="15.75" customHeight="1">
      <c r="N780" s="8"/>
    </row>
    <row r="781" spans="14:14" ht="15.75" customHeight="1">
      <c r="N781" s="8"/>
    </row>
    <row r="782" spans="14:14" ht="15.75" customHeight="1">
      <c r="N782" s="8"/>
    </row>
    <row r="783" spans="14:14" ht="15.75" customHeight="1">
      <c r="N783" s="8"/>
    </row>
    <row r="784" spans="14:14" ht="15.75" customHeight="1">
      <c r="N784" s="8"/>
    </row>
    <row r="785" spans="14:14" ht="15.75" customHeight="1">
      <c r="N785" s="8"/>
    </row>
    <row r="786" spans="14:14" ht="15.75" customHeight="1">
      <c r="N786" s="8"/>
    </row>
    <row r="787" spans="14:14" ht="15.75" customHeight="1">
      <c r="N787" s="8"/>
    </row>
    <row r="788" spans="14:14" ht="15.75" customHeight="1">
      <c r="N788" s="8"/>
    </row>
    <row r="789" spans="14:14" ht="15.75" customHeight="1">
      <c r="N789" s="8"/>
    </row>
    <row r="790" spans="14:14" ht="15.75" customHeight="1">
      <c r="N790" s="8"/>
    </row>
    <row r="791" spans="14:14" ht="15.75" customHeight="1">
      <c r="N791" s="8"/>
    </row>
    <row r="792" spans="14:14" ht="15.75" customHeight="1">
      <c r="N792" s="8"/>
    </row>
    <row r="793" spans="14:14" ht="15.75" customHeight="1">
      <c r="N793" s="8"/>
    </row>
    <row r="794" spans="14:14" ht="15.75" customHeight="1">
      <c r="N794" s="8"/>
    </row>
    <row r="795" spans="14:14" ht="15.75" customHeight="1">
      <c r="N795" s="8"/>
    </row>
    <row r="796" spans="14:14" ht="15.75" customHeight="1">
      <c r="N796" s="8"/>
    </row>
    <row r="797" spans="14:14" ht="15.75" customHeight="1">
      <c r="N797" s="8"/>
    </row>
    <row r="798" spans="14:14" ht="15.75" customHeight="1">
      <c r="N798" s="8"/>
    </row>
    <row r="799" spans="14:14" ht="15.75" customHeight="1">
      <c r="N799" s="8"/>
    </row>
    <row r="800" spans="14:14" ht="15.75" customHeight="1">
      <c r="N800" s="8"/>
    </row>
    <row r="801" spans="14:14" ht="15.75" customHeight="1">
      <c r="N801" s="8"/>
    </row>
    <row r="802" spans="14:14" ht="15.75" customHeight="1">
      <c r="N802" s="8"/>
    </row>
    <row r="803" spans="14:14" ht="15.75" customHeight="1">
      <c r="N803" s="8"/>
    </row>
    <row r="804" spans="14:14" ht="15.75" customHeight="1">
      <c r="N804" s="8"/>
    </row>
    <row r="805" spans="14:14" ht="15.75" customHeight="1">
      <c r="N805" s="8"/>
    </row>
    <row r="806" spans="14:14" ht="15.75" customHeight="1">
      <c r="N806" s="8"/>
    </row>
    <row r="807" spans="14:14" ht="15.75" customHeight="1">
      <c r="N807" s="8"/>
    </row>
    <row r="808" spans="14:14" ht="15.75" customHeight="1">
      <c r="N808" s="8"/>
    </row>
    <row r="809" spans="14:14" ht="15.75" customHeight="1">
      <c r="N809" s="8"/>
    </row>
    <row r="810" spans="14:14" ht="15.75" customHeight="1">
      <c r="N810" s="8"/>
    </row>
    <row r="811" spans="14:14" ht="15.75" customHeight="1">
      <c r="N811" s="8"/>
    </row>
    <row r="812" spans="14:14" ht="15.75" customHeight="1">
      <c r="N812" s="8"/>
    </row>
    <row r="813" spans="14:14" ht="15.75" customHeight="1">
      <c r="N813" s="8"/>
    </row>
    <row r="814" spans="14:14" ht="15.75" customHeight="1">
      <c r="N814" s="8"/>
    </row>
    <row r="815" spans="14:14" ht="15.75" customHeight="1">
      <c r="N815" s="8"/>
    </row>
    <row r="816" spans="14:14" ht="15.75" customHeight="1">
      <c r="N816" s="8"/>
    </row>
    <row r="817" spans="14:14" ht="15.75" customHeight="1">
      <c r="N817" s="8"/>
    </row>
    <row r="818" spans="14:14" ht="15.75" customHeight="1">
      <c r="N818" s="8"/>
    </row>
    <row r="819" spans="14:14" ht="15.75" customHeight="1">
      <c r="N819" s="8"/>
    </row>
    <row r="820" spans="14:14" ht="15.75" customHeight="1">
      <c r="N820" s="8"/>
    </row>
    <row r="821" spans="14:14" ht="15.75" customHeight="1">
      <c r="N821" s="8"/>
    </row>
    <row r="822" spans="14:14" ht="15.75" customHeight="1">
      <c r="N822" s="8"/>
    </row>
    <row r="823" spans="14:14" ht="15.75" customHeight="1">
      <c r="N823" s="8"/>
    </row>
    <row r="824" spans="14:14" ht="15.75" customHeight="1">
      <c r="N824" s="8"/>
    </row>
    <row r="825" spans="14:14" ht="15.75" customHeight="1">
      <c r="N825" s="8"/>
    </row>
    <row r="826" spans="14:14" ht="15.75" customHeight="1">
      <c r="N826" s="8"/>
    </row>
    <row r="827" spans="14:14" ht="15.75" customHeight="1">
      <c r="N827" s="8"/>
    </row>
    <row r="828" spans="14:14" ht="15.75" customHeight="1">
      <c r="N828" s="8"/>
    </row>
    <row r="829" spans="14:14" ht="15.75" customHeight="1">
      <c r="N829" s="8"/>
    </row>
    <row r="830" spans="14:14" ht="15.75" customHeight="1">
      <c r="N830" s="8"/>
    </row>
    <row r="831" spans="14:14" ht="15.75" customHeight="1">
      <c r="N831" s="8"/>
    </row>
    <row r="832" spans="14:14" ht="15.75" customHeight="1">
      <c r="N832" s="8"/>
    </row>
    <row r="833" spans="14:14" ht="15.75" customHeight="1">
      <c r="N833" s="8"/>
    </row>
    <row r="834" spans="14:14" ht="15.75" customHeight="1">
      <c r="N834" s="8"/>
    </row>
    <row r="835" spans="14:14" ht="15.75" customHeight="1">
      <c r="N835" s="8"/>
    </row>
    <row r="836" spans="14:14" ht="15.75" customHeight="1">
      <c r="N836" s="8"/>
    </row>
    <row r="837" spans="14:14" ht="15.75" customHeight="1">
      <c r="N837" s="8"/>
    </row>
    <row r="838" spans="14:14" ht="15.75" customHeight="1">
      <c r="N838" s="8"/>
    </row>
    <row r="839" spans="14:14" ht="15.75" customHeight="1">
      <c r="N839" s="8"/>
    </row>
    <row r="840" spans="14:14" ht="15.75" customHeight="1">
      <c r="N840" s="8"/>
    </row>
    <row r="841" spans="14:14" ht="15.75" customHeight="1">
      <c r="N841" s="8"/>
    </row>
    <row r="842" spans="14:14" ht="15.75" customHeight="1">
      <c r="N842" s="8"/>
    </row>
    <row r="843" spans="14:14" ht="15.75" customHeight="1">
      <c r="N843" s="8"/>
    </row>
    <row r="844" spans="14:14" ht="15.75" customHeight="1">
      <c r="N844" s="8"/>
    </row>
    <row r="845" spans="14:14" ht="15.75" customHeight="1">
      <c r="N845" s="8"/>
    </row>
    <row r="846" spans="14:14" ht="15.75" customHeight="1">
      <c r="N846" s="8"/>
    </row>
    <row r="847" spans="14:14" ht="15.75" customHeight="1">
      <c r="N847" s="8"/>
    </row>
    <row r="848" spans="14:14" ht="15.75" customHeight="1">
      <c r="N848" s="8"/>
    </row>
    <row r="849" spans="14:14" ht="15.75" customHeight="1">
      <c r="N849" s="8"/>
    </row>
    <row r="850" spans="14:14" ht="15.75" customHeight="1">
      <c r="N850" s="8"/>
    </row>
    <row r="851" spans="14:14" ht="15.75" customHeight="1">
      <c r="N851" s="8"/>
    </row>
    <row r="852" spans="14:14" ht="15.75" customHeight="1">
      <c r="N852" s="8"/>
    </row>
    <row r="853" spans="14:14" ht="15.75" customHeight="1">
      <c r="N853" s="8"/>
    </row>
    <row r="854" spans="14:14" ht="15.75" customHeight="1">
      <c r="N854" s="8"/>
    </row>
    <row r="855" spans="14:14" ht="15.75" customHeight="1">
      <c r="N855" s="8"/>
    </row>
    <row r="856" spans="14:14" ht="15.75" customHeight="1">
      <c r="N856" s="8"/>
    </row>
    <row r="857" spans="14:14" ht="15.75" customHeight="1">
      <c r="N857" s="8"/>
    </row>
    <row r="858" spans="14:14" ht="15.75" customHeight="1">
      <c r="N858" s="8"/>
    </row>
    <row r="859" spans="14:14" ht="15.75" customHeight="1">
      <c r="N859" s="8"/>
    </row>
    <row r="860" spans="14:14" ht="15.75" customHeight="1">
      <c r="N860" s="8"/>
    </row>
    <row r="861" spans="14:14" ht="15.75" customHeight="1">
      <c r="N861" s="8"/>
    </row>
    <row r="862" spans="14:14" ht="15.75" customHeight="1">
      <c r="N862" s="8"/>
    </row>
    <row r="863" spans="14:14" ht="15.75" customHeight="1">
      <c r="N863" s="8"/>
    </row>
    <row r="864" spans="14:14" ht="15.75" customHeight="1">
      <c r="N864" s="8"/>
    </row>
    <row r="865" spans="14:14" ht="15.75" customHeight="1">
      <c r="N865" s="8"/>
    </row>
    <row r="866" spans="14:14" ht="15.75" customHeight="1">
      <c r="N866" s="8"/>
    </row>
    <row r="867" spans="14:14" ht="15.75" customHeight="1">
      <c r="N867" s="8"/>
    </row>
    <row r="868" spans="14:14" ht="15.75" customHeight="1">
      <c r="N868" s="8"/>
    </row>
    <row r="869" spans="14:14" ht="15.75" customHeight="1">
      <c r="N869" s="8"/>
    </row>
    <row r="870" spans="14:14" ht="15.75" customHeight="1">
      <c r="N870" s="8"/>
    </row>
    <row r="871" spans="14:14" ht="15.75" customHeight="1">
      <c r="N871" s="8"/>
    </row>
    <row r="872" spans="14:14" ht="15.75" customHeight="1">
      <c r="N872" s="8"/>
    </row>
    <row r="873" spans="14:14" ht="15.75" customHeight="1">
      <c r="N873" s="8"/>
    </row>
    <row r="874" spans="14:14" ht="15.75" customHeight="1">
      <c r="N874" s="8"/>
    </row>
    <row r="875" spans="14:14" ht="15.75" customHeight="1">
      <c r="N875" s="8"/>
    </row>
    <row r="876" spans="14:14" ht="15.75" customHeight="1">
      <c r="N876" s="8"/>
    </row>
    <row r="877" spans="14:14" ht="15.75" customHeight="1">
      <c r="N877" s="8"/>
    </row>
    <row r="878" spans="14:14" ht="15.75" customHeight="1">
      <c r="N878" s="8"/>
    </row>
    <row r="879" spans="14:14" ht="15.75" customHeight="1">
      <c r="N879" s="8"/>
    </row>
    <row r="880" spans="14:14" ht="15.75" customHeight="1">
      <c r="N880" s="8"/>
    </row>
    <row r="881" spans="14:14" ht="15.75" customHeight="1">
      <c r="N881" s="8"/>
    </row>
    <row r="882" spans="14:14" ht="15.75" customHeight="1">
      <c r="N882" s="8"/>
    </row>
    <row r="883" spans="14:14" ht="15.75" customHeight="1">
      <c r="N883" s="8"/>
    </row>
    <row r="884" spans="14:14" ht="15.75" customHeight="1">
      <c r="N884" s="8"/>
    </row>
    <row r="885" spans="14:14" ht="15.75" customHeight="1">
      <c r="N885" s="8"/>
    </row>
    <row r="886" spans="14:14" ht="15.75" customHeight="1">
      <c r="N886" s="8"/>
    </row>
    <row r="887" spans="14:14" ht="15.75" customHeight="1">
      <c r="N887" s="8"/>
    </row>
    <row r="888" spans="14:14" ht="15.75" customHeight="1">
      <c r="N888" s="8"/>
    </row>
    <row r="889" spans="14:14" ht="15.75" customHeight="1">
      <c r="N889" s="8"/>
    </row>
    <row r="890" spans="14:14" ht="15.75" customHeight="1">
      <c r="N890" s="8"/>
    </row>
    <row r="891" spans="14:14" ht="15.75" customHeight="1">
      <c r="N891" s="8"/>
    </row>
    <row r="892" spans="14:14" ht="15.75" customHeight="1">
      <c r="N892" s="8"/>
    </row>
    <row r="893" spans="14:14" ht="15.75" customHeight="1">
      <c r="N893" s="8"/>
    </row>
    <row r="894" spans="14:14" ht="15.75" customHeight="1">
      <c r="N894" s="8"/>
    </row>
    <row r="895" spans="14:14" ht="15.75" customHeight="1">
      <c r="N895" s="8"/>
    </row>
    <row r="896" spans="14:14" ht="15.75" customHeight="1">
      <c r="N896" s="8"/>
    </row>
    <row r="897" spans="14:14" ht="15.75" customHeight="1">
      <c r="N897" s="8"/>
    </row>
    <row r="898" spans="14:14" ht="15.75" customHeight="1">
      <c r="N898" s="8"/>
    </row>
    <row r="899" spans="14:14" ht="15.75" customHeight="1">
      <c r="N899" s="8"/>
    </row>
    <row r="900" spans="14:14" ht="15.75" customHeight="1">
      <c r="N900" s="8"/>
    </row>
    <row r="901" spans="14:14" ht="15.75" customHeight="1">
      <c r="N901" s="8"/>
    </row>
    <row r="902" spans="14:14" ht="15.75" customHeight="1">
      <c r="N902" s="8"/>
    </row>
    <row r="903" spans="14:14" ht="15.75" customHeight="1">
      <c r="N903" s="8"/>
    </row>
    <row r="904" spans="14:14" ht="15.75" customHeight="1">
      <c r="N904" s="8"/>
    </row>
    <row r="905" spans="14:14" ht="15.75" customHeight="1">
      <c r="N905" s="8"/>
    </row>
    <row r="906" spans="14:14" ht="15.75" customHeight="1">
      <c r="N906" s="8"/>
    </row>
    <row r="907" spans="14:14" ht="15.75" customHeight="1">
      <c r="N907" s="8"/>
    </row>
    <row r="908" spans="14:14" ht="15.75" customHeight="1">
      <c r="N908" s="8"/>
    </row>
    <row r="909" spans="14:14" ht="15.75" customHeight="1">
      <c r="N909" s="8"/>
    </row>
    <row r="910" spans="14:14" ht="15.75" customHeight="1">
      <c r="N910" s="8"/>
    </row>
    <row r="911" spans="14:14" ht="15.75" customHeight="1">
      <c r="N911" s="8"/>
    </row>
    <row r="912" spans="14:14" ht="15.75" customHeight="1">
      <c r="N912" s="8"/>
    </row>
    <row r="913" spans="14:14" ht="15.75" customHeight="1">
      <c r="N913" s="8"/>
    </row>
    <row r="914" spans="14:14" ht="15.75" customHeight="1">
      <c r="N914" s="8"/>
    </row>
    <row r="915" spans="14:14" ht="15.75" customHeight="1">
      <c r="N915" s="8"/>
    </row>
    <row r="916" spans="14:14" ht="15.75" customHeight="1">
      <c r="N916" s="8"/>
    </row>
    <row r="917" spans="14:14" ht="15.75" customHeight="1">
      <c r="N917" s="8"/>
    </row>
    <row r="918" spans="14:14" ht="15.75" customHeight="1">
      <c r="N918" s="8"/>
    </row>
    <row r="919" spans="14:14" ht="15.75" customHeight="1">
      <c r="N919" s="8"/>
    </row>
    <row r="920" spans="14:14" ht="15.75" customHeight="1">
      <c r="N920" s="8"/>
    </row>
    <row r="921" spans="14:14" ht="15.75" customHeight="1">
      <c r="N921" s="8"/>
    </row>
    <row r="922" spans="14:14" ht="15.75" customHeight="1">
      <c r="N922" s="8"/>
    </row>
    <row r="923" spans="14:14" ht="15.75" customHeight="1">
      <c r="N923" s="8"/>
    </row>
    <row r="924" spans="14:14" ht="15.75" customHeight="1">
      <c r="N924" s="8"/>
    </row>
    <row r="925" spans="14:14" ht="15.75" customHeight="1">
      <c r="N925" s="8"/>
    </row>
    <row r="926" spans="14:14" ht="15.75" customHeight="1">
      <c r="N926" s="8"/>
    </row>
    <row r="927" spans="14:14" ht="15.75" customHeight="1">
      <c r="N927" s="8"/>
    </row>
    <row r="928" spans="14:14" ht="15.75" customHeight="1">
      <c r="N928" s="8"/>
    </row>
    <row r="929" spans="14:14" ht="15.75" customHeight="1">
      <c r="N929" s="8"/>
    </row>
    <row r="930" spans="14:14" ht="15.75" customHeight="1">
      <c r="N930" s="8"/>
    </row>
    <row r="931" spans="14:14" ht="15.75" customHeight="1">
      <c r="N931" s="8"/>
    </row>
    <row r="932" spans="14:14" ht="15.75" customHeight="1">
      <c r="N932" s="8"/>
    </row>
    <row r="933" spans="14:14" ht="15.75" customHeight="1">
      <c r="N933" s="8"/>
    </row>
    <row r="934" spans="14:14" ht="15.75" customHeight="1">
      <c r="N934" s="8"/>
    </row>
    <row r="935" spans="14:14" ht="15.75" customHeight="1">
      <c r="N935" s="8"/>
    </row>
    <row r="936" spans="14:14" ht="15.75" customHeight="1">
      <c r="N936" s="8"/>
    </row>
    <row r="937" spans="14:14" ht="15.75" customHeight="1">
      <c r="N937" s="8"/>
    </row>
    <row r="938" spans="14:14" ht="15.75" customHeight="1">
      <c r="N938" s="8"/>
    </row>
    <row r="939" spans="14:14" ht="15.75" customHeight="1">
      <c r="N939" s="8"/>
    </row>
    <row r="940" spans="14:14" ht="15.75" customHeight="1">
      <c r="N940" s="8"/>
    </row>
    <row r="941" spans="14:14" ht="15.75" customHeight="1">
      <c r="N941" s="8"/>
    </row>
    <row r="942" spans="14:14" ht="15.75" customHeight="1">
      <c r="N942" s="8"/>
    </row>
    <row r="943" spans="14:14" ht="15.75" customHeight="1">
      <c r="N943" s="8"/>
    </row>
    <row r="944" spans="14:14" ht="15.75" customHeight="1">
      <c r="N944" s="8"/>
    </row>
    <row r="945" spans="14:14" ht="15.75" customHeight="1">
      <c r="N945" s="8"/>
    </row>
    <row r="946" spans="14:14" ht="15.75" customHeight="1">
      <c r="N946" s="8"/>
    </row>
    <row r="947" spans="14:14" ht="15.75" customHeight="1">
      <c r="N947" s="8"/>
    </row>
    <row r="948" spans="14:14" ht="15.75" customHeight="1">
      <c r="N948" s="8"/>
    </row>
    <row r="949" spans="14:14" ht="15.75" customHeight="1">
      <c r="N949" s="8"/>
    </row>
    <row r="950" spans="14:14" ht="15.75" customHeight="1">
      <c r="N950" s="8"/>
    </row>
    <row r="951" spans="14:14" ht="15.75" customHeight="1">
      <c r="N951" s="8"/>
    </row>
    <row r="952" spans="14:14" ht="15.75" customHeight="1">
      <c r="N952" s="8"/>
    </row>
    <row r="953" spans="14:14" ht="15.75" customHeight="1">
      <c r="N953" s="8"/>
    </row>
    <row r="954" spans="14:14" ht="15.75" customHeight="1">
      <c r="N954" s="8"/>
    </row>
    <row r="955" spans="14:14" ht="15.75" customHeight="1">
      <c r="N955" s="8"/>
    </row>
    <row r="956" spans="14:14" ht="15.75" customHeight="1">
      <c r="N956" s="8"/>
    </row>
    <row r="957" spans="14:14" ht="15.75" customHeight="1">
      <c r="N957" s="8"/>
    </row>
    <row r="958" spans="14:14" ht="15.75" customHeight="1">
      <c r="N958" s="8"/>
    </row>
    <row r="959" spans="14:14" ht="15.75" customHeight="1">
      <c r="N959" s="8"/>
    </row>
    <row r="960" spans="14:14" ht="15.75" customHeight="1">
      <c r="N960" s="8"/>
    </row>
    <row r="961" spans="14:14" ht="15.75" customHeight="1">
      <c r="N961" s="8"/>
    </row>
    <row r="962" spans="14:14" ht="15.75" customHeight="1">
      <c r="N962" s="8"/>
    </row>
    <row r="963" spans="14:14" ht="15.75" customHeight="1">
      <c r="N963" s="8"/>
    </row>
    <row r="964" spans="14:14" ht="15.75" customHeight="1">
      <c r="N964" s="8"/>
    </row>
    <row r="965" spans="14:14" ht="15.75" customHeight="1">
      <c r="N965" s="8"/>
    </row>
    <row r="966" spans="14:14" ht="15.75" customHeight="1">
      <c r="N966" s="8"/>
    </row>
    <row r="967" spans="14:14" ht="15.75" customHeight="1">
      <c r="N967" s="8"/>
    </row>
    <row r="968" spans="14:14" ht="15.75" customHeight="1">
      <c r="N968" s="8"/>
    </row>
    <row r="969" spans="14:14" ht="15.75" customHeight="1">
      <c r="N969" s="8"/>
    </row>
    <row r="970" spans="14:14" ht="15.75" customHeight="1">
      <c r="N970" s="8"/>
    </row>
    <row r="971" spans="14:14" ht="15.75" customHeight="1">
      <c r="N971" s="8"/>
    </row>
    <row r="972" spans="14:14" ht="15.75" customHeight="1">
      <c r="N972" s="8"/>
    </row>
    <row r="973" spans="14:14" ht="15.75" customHeight="1">
      <c r="N973" s="8"/>
    </row>
    <row r="974" spans="14:14" ht="15.75" customHeight="1">
      <c r="N974" s="8"/>
    </row>
    <row r="975" spans="14:14" ht="15.75" customHeight="1">
      <c r="N975" s="8"/>
    </row>
    <row r="976" spans="14:14" ht="15.75" customHeight="1">
      <c r="N976" s="8"/>
    </row>
    <row r="977" spans="14:14" ht="15.75" customHeight="1">
      <c r="N977" s="8"/>
    </row>
    <row r="978" spans="14:14" ht="15.75" customHeight="1">
      <c r="N978" s="8"/>
    </row>
    <row r="979" spans="14:14" ht="15.75" customHeight="1">
      <c r="N979" s="8"/>
    </row>
    <row r="980" spans="14:14" ht="15.75" customHeight="1">
      <c r="N980" s="8"/>
    </row>
    <row r="981" spans="14:14" ht="15.75" customHeight="1">
      <c r="N981" s="8"/>
    </row>
    <row r="982" spans="14:14" ht="15.75" customHeight="1">
      <c r="N982" s="8"/>
    </row>
    <row r="983" spans="14:14" ht="15.75" customHeight="1">
      <c r="N983" s="8"/>
    </row>
    <row r="984" spans="14:14" ht="15.75" customHeight="1">
      <c r="N984" s="8"/>
    </row>
    <row r="985" spans="14:14" ht="15.75" customHeight="1">
      <c r="N985" s="8"/>
    </row>
    <row r="986" spans="14:14" ht="15.75" customHeight="1">
      <c r="N986" s="8"/>
    </row>
    <row r="987" spans="14:14" ht="15.75" customHeight="1">
      <c r="N987" s="8"/>
    </row>
    <row r="988" spans="14:14" ht="15.75" customHeight="1">
      <c r="N988" s="8"/>
    </row>
    <row r="989" spans="14:14" ht="15.75" customHeight="1">
      <c r="N989" s="8"/>
    </row>
    <row r="990" spans="14:14" ht="15.75" customHeight="1">
      <c r="N990" s="8"/>
    </row>
    <row r="991" spans="14:14" ht="15.75" customHeight="1">
      <c r="N991" s="8"/>
    </row>
    <row r="992" spans="14:14" ht="15.75" customHeight="1">
      <c r="N992" s="8"/>
    </row>
    <row r="993" spans="14:14" ht="15.75" customHeight="1">
      <c r="N993" s="8"/>
    </row>
    <row r="994" spans="14:14" ht="15.75" customHeight="1">
      <c r="N994" s="8"/>
    </row>
    <row r="995" spans="14:14" ht="15.75" customHeight="1">
      <c r="N995" s="8"/>
    </row>
    <row r="996" spans="14:14" ht="15.75" customHeight="1">
      <c r="N996" s="8"/>
    </row>
    <row r="997" spans="14:14" ht="15.75" customHeight="1">
      <c r="N997" s="8"/>
    </row>
    <row r="998" spans="14:14" ht="15.75" customHeight="1">
      <c r="N998" s="8"/>
    </row>
  </sheetData>
  <mergeCells count="14">
    <mergeCell ref="A309:N309"/>
    <mergeCell ref="A474:N474"/>
    <mergeCell ref="P14:R14"/>
    <mergeCell ref="P15:R15"/>
    <mergeCell ref="P16:R16"/>
    <mergeCell ref="P17:R17"/>
    <mergeCell ref="P18:T18"/>
    <mergeCell ref="A155:N155"/>
    <mergeCell ref="B1:N1"/>
    <mergeCell ref="P10:V10"/>
    <mergeCell ref="P11:R12"/>
    <mergeCell ref="S11:T11"/>
    <mergeCell ref="U11:V11"/>
    <mergeCell ref="P13:R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STATUS IDM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DISKOMINFOSP</dc:creator>
  <cp:lastModifiedBy>DISKOMINFOSP</cp:lastModifiedBy>
  <dcterms:created xsi:type="dcterms:W3CDTF">2025-02-24T05:19:27Z</dcterms:created>
  <dcterms:modified xsi:type="dcterms:W3CDTF">2025-02-24T05:19:57Z</dcterms:modified>
</cp:coreProperties>
</file>