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25F13F9E-634D-4CD8-9EED-8C96E967B2F3}" xr6:coauthVersionLast="47" xr6:coauthVersionMax="47" xr10:uidLastSave="{00000000-0000-0000-0000-000000000000}"/>
  <bookViews>
    <workbookView xWindow="-120" yWindow="-120" windowWidth="20730" windowHeight="11160" xr2:uid="{1DE0BDB8-10A8-4E7F-B398-B2B8D4E4C4F8}"/>
  </bookViews>
  <sheets>
    <sheet name="ternak unga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C6" i="1"/>
  <c r="D6" i="1"/>
  <c r="E6" i="1"/>
  <c r="B7" i="1"/>
  <c r="C7" i="1"/>
  <c r="D7" i="1"/>
  <c r="E7" i="1"/>
  <c r="B8" i="1"/>
  <c r="C8" i="1"/>
  <c r="D8" i="1"/>
  <c r="E8" i="1"/>
  <c r="B9" i="1"/>
  <c r="C9" i="1"/>
  <c r="D9" i="1"/>
  <c r="E9" i="1"/>
  <c r="B10" i="1"/>
  <c r="C10" i="1"/>
  <c r="D10" i="1"/>
  <c r="E10" i="1"/>
  <c r="B11" i="1"/>
  <c r="C11" i="1"/>
  <c r="D11" i="1"/>
  <c r="E11" i="1"/>
  <c r="B12" i="1"/>
  <c r="C12" i="1"/>
  <c r="D12" i="1"/>
  <c r="E12" i="1"/>
  <c r="B13" i="1"/>
  <c r="C13" i="1"/>
  <c r="D13" i="1"/>
  <c r="E13" i="1"/>
  <c r="B14" i="1"/>
  <c r="C14" i="1"/>
  <c r="D14" i="1"/>
  <c r="E14" i="1"/>
  <c r="B15" i="1"/>
  <c r="C15" i="1"/>
  <c r="D15" i="1"/>
  <c r="E15" i="1"/>
  <c r="B16" i="1"/>
  <c r="C16" i="1"/>
  <c r="D16" i="1"/>
  <c r="E16" i="1"/>
  <c r="B17" i="1"/>
  <c r="C17" i="1"/>
  <c r="D17" i="1"/>
  <c r="E17" i="1"/>
  <c r="B18" i="1"/>
  <c r="C18" i="1"/>
  <c r="D18" i="1"/>
  <c r="E18" i="1"/>
</calcChain>
</file>

<file path=xl/sharedStrings.xml><?xml version="1.0" encoding="utf-8"?>
<sst xmlns="http://schemas.openxmlformats.org/spreadsheetml/2006/main" count="21" uniqueCount="21">
  <si>
    <t>Tanah Bumbu</t>
  </si>
  <si>
    <t>Teluk Kepayang</t>
  </si>
  <si>
    <t>Kusan Tengah</t>
  </si>
  <si>
    <t>Kusan Hilir</t>
  </si>
  <si>
    <t>Kusan Hulu</t>
  </si>
  <si>
    <t>Kuranji</t>
  </si>
  <si>
    <t>Sungai Loban</t>
  </si>
  <si>
    <t>Angsana</t>
  </si>
  <si>
    <t>Satui</t>
  </si>
  <si>
    <t>Mantewe</t>
  </si>
  <si>
    <t>Karang Bintang</t>
  </si>
  <si>
    <t>Simpang Empat</t>
  </si>
  <si>
    <t>Batulicin</t>
  </si>
  <si>
    <t>Ayam Ras Petelur</t>
  </si>
  <si>
    <t>Itik</t>
  </si>
  <si>
    <t xml:space="preserve">Ayam Kampung </t>
  </si>
  <si>
    <t>Ayam Ras</t>
  </si>
  <si>
    <t xml:space="preserve">Kecamatan </t>
  </si>
  <si>
    <t>Tahun 2022</t>
  </si>
  <si>
    <t>Populasi Ternak Unggas Menurut Kecamatan</t>
  </si>
  <si>
    <r>
      <t xml:space="preserve">Tabel </t>
    </r>
    <r>
      <rPr>
        <b/>
        <sz val="10"/>
        <color theme="1"/>
        <rFont val="Arial"/>
        <family val="2"/>
      </rPr>
      <t>5.4.4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</si>
</sst>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_);_(* \(#,##0\);_(* &quot;-&quot;_);_(@_)"/>
    <numFmt numFmtId="165" formatCode="_(* #,##0.00_);_(* \(#,##0.00\);_(* &quot;-&quot;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0"/>
      <color theme="1"/>
      <name val="Aptos Narrow"/>
      <family val="2"/>
      <charset val="1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3" fillId="0" borderId="0" xfId="2" applyFont="1"/>
    <xf numFmtId="0" fontId="4" fillId="0" borderId="0" xfId="2" applyFont="1"/>
    <xf numFmtId="164" fontId="4" fillId="0" borderId="1" xfId="2" applyNumberFormat="1" applyFont="1" applyBorder="1"/>
    <xf numFmtId="165" fontId="4" fillId="0" borderId="2" xfId="1" applyNumberFormat="1" applyFont="1" applyFill="1" applyBorder="1" applyAlignment="1">
      <alignment horizontal="left" vertical="center"/>
    </xf>
    <xf numFmtId="164" fontId="4" fillId="0" borderId="1" xfId="1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left" vertical="center"/>
    </xf>
    <xf numFmtId="0" fontId="3" fillId="0" borderId="1" xfId="2" applyFont="1" applyBorder="1" applyAlignment="1">
      <alignment horizontal="center" wrapText="1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</cellXfs>
  <cellStyles count="3">
    <cellStyle name="Comma [0]" xfId="1" builtinId="6"/>
    <cellStyle name="Normal" xfId="0" builtinId="0"/>
    <cellStyle name="Normal 2" xfId="2" xr:uid="{F5F5D902-5B4C-45B9-937C-B2916DEE2A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4.%20DATA%20FUNGSI%20DAN%20POPULASI%20TERNAK/2022/POPULASI%20TERNAK%20PER%20DES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BATULICIN"/>
      <sheetName val="2. SIMPANG EMPAT"/>
      <sheetName val="3. KARANG BINTANG"/>
      <sheetName val="4. MANTEWE"/>
      <sheetName val="5. SATUI"/>
      <sheetName val="6. ANGSANA"/>
      <sheetName val="7. SUNGAI LOBAN"/>
      <sheetName val="8. KURANJI"/>
      <sheetName val="9. KUSAN HULU "/>
      <sheetName val="10. KUSAN HILIR"/>
      <sheetName val="11. KUSAN TENGAH"/>
      <sheetName val="12. TELUK KEPAYANG"/>
    </sheetNames>
    <sheetDataSet>
      <sheetData sheetId="0">
        <row r="14">
          <cell r="C14">
            <v>168</v>
          </cell>
          <cell r="J14">
            <v>7103</v>
          </cell>
          <cell r="L14">
            <v>0</v>
          </cell>
          <cell r="N14">
            <v>40000</v>
          </cell>
          <cell r="O14">
            <v>14393</v>
          </cell>
        </row>
      </sheetData>
      <sheetData sheetId="1">
        <row r="17">
          <cell r="C17">
            <v>561</v>
          </cell>
          <cell r="J17">
            <v>11796</v>
          </cell>
          <cell r="L17">
            <v>2198</v>
          </cell>
          <cell r="N17">
            <v>299800</v>
          </cell>
          <cell r="O17">
            <v>12460</v>
          </cell>
        </row>
      </sheetData>
      <sheetData sheetId="2">
        <row r="16">
          <cell r="C16">
            <v>1006</v>
          </cell>
          <cell r="J16">
            <v>29809</v>
          </cell>
          <cell r="L16">
            <v>3000</v>
          </cell>
          <cell r="N16">
            <v>85900</v>
          </cell>
          <cell r="O16">
            <v>4851</v>
          </cell>
        </row>
      </sheetData>
      <sheetData sheetId="3">
        <row r="17">
          <cell r="C17">
            <v>1211</v>
          </cell>
          <cell r="J17">
            <v>41500</v>
          </cell>
          <cell r="L17">
            <v>0</v>
          </cell>
          <cell r="N17">
            <v>84000</v>
          </cell>
          <cell r="O17">
            <v>7300</v>
          </cell>
        </row>
      </sheetData>
      <sheetData sheetId="4">
        <row r="21">
          <cell r="C21">
            <v>1056</v>
          </cell>
          <cell r="J21">
            <v>33645</v>
          </cell>
          <cell r="L21">
            <v>0</v>
          </cell>
          <cell r="N21">
            <v>139400</v>
          </cell>
          <cell r="O21">
            <v>2704</v>
          </cell>
        </row>
      </sheetData>
      <sheetData sheetId="5">
        <row r="14">
          <cell r="C14">
            <v>1308</v>
          </cell>
          <cell r="J14">
            <v>26440</v>
          </cell>
          <cell r="L14">
            <v>1000</v>
          </cell>
          <cell r="N14">
            <v>71000</v>
          </cell>
          <cell r="O14">
            <v>5000</v>
          </cell>
        </row>
      </sheetData>
      <sheetData sheetId="6">
        <row r="22">
          <cell r="C22">
            <v>1847</v>
          </cell>
          <cell r="J22">
            <v>36822</v>
          </cell>
          <cell r="L22">
            <v>0</v>
          </cell>
          <cell r="N22">
            <v>109000</v>
          </cell>
          <cell r="O22">
            <v>4964</v>
          </cell>
        </row>
      </sheetData>
      <sheetData sheetId="7">
        <row r="12">
          <cell r="C12">
            <v>5415</v>
          </cell>
          <cell r="J12">
            <v>11803</v>
          </cell>
          <cell r="L12">
            <v>0</v>
          </cell>
          <cell r="N12">
            <v>27000</v>
          </cell>
          <cell r="O12">
            <v>2296</v>
          </cell>
        </row>
      </sheetData>
      <sheetData sheetId="8">
        <row r="16">
          <cell r="C16">
            <v>1190</v>
          </cell>
          <cell r="J16">
            <v>10248</v>
          </cell>
          <cell r="L16">
            <v>0</v>
          </cell>
          <cell r="N16">
            <v>21200</v>
          </cell>
          <cell r="O16">
            <v>6023</v>
          </cell>
        </row>
      </sheetData>
      <sheetData sheetId="9">
        <row r="7">
          <cell r="R7">
            <v>15</v>
          </cell>
        </row>
        <row r="27">
          <cell r="J27">
            <v>28860</v>
          </cell>
          <cell r="L27">
            <v>0</v>
          </cell>
          <cell r="N27">
            <v>26700</v>
          </cell>
          <cell r="O27">
            <v>39473</v>
          </cell>
        </row>
      </sheetData>
      <sheetData sheetId="10">
        <row r="18">
          <cell r="C18">
            <v>959</v>
          </cell>
          <cell r="J18">
            <v>21966</v>
          </cell>
          <cell r="L18">
            <v>3500</v>
          </cell>
          <cell r="N18">
            <v>7139</v>
          </cell>
          <cell r="O18">
            <v>35061</v>
          </cell>
        </row>
      </sheetData>
      <sheetData sheetId="11">
        <row r="15">
          <cell r="C15">
            <v>1673</v>
          </cell>
          <cell r="J15">
            <v>3936</v>
          </cell>
          <cell r="L15">
            <v>0</v>
          </cell>
          <cell r="N15">
            <v>5650</v>
          </cell>
          <cell r="O15">
            <v>4092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0EAD8-AE04-4131-9461-D959DCBF963C}">
  <sheetPr>
    <tabColor rgb="FFFF0000"/>
  </sheetPr>
  <dimension ref="A1:E22"/>
  <sheetViews>
    <sheetView tabSelected="1" workbookViewId="0">
      <selection activeCell="A2" sqref="A2:E2"/>
    </sheetView>
  </sheetViews>
  <sheetFormatPr defaultRowHeight="13.5" x14ac:dyDescent="0.25"/>
  <cols>
    <col min="1" max="1" width="15.28515625" style="1" customWidth="1"/>
    <col min="2" max="2" width="12.42578125" style="1" customWidth="1"/>
    <col min="3" max="3" width="14" style="1" customWidth="1"/>
    <col min="4" max="16384" width="9.140625" style="1"/>
  </cols>
  <sheetData>
    <row r="1" spans="1:5" x14ac:dyDescent="0.25">
      <c r="A1" s="13" t="s">
        <v>20</v>
      </c>
      <c r="B1" s="13"/>
      <c r="C1" s="13"/>
      <c r="D1" s="13"/>
      <c r="E1" s="13"/>
    </row>
    <row r="2" spans="1:5" x14ac:dyDescent="0.25">
      <c r="A2" s="12" t="s">
        <v>19</v>
      </c>
      <c r="B2" s="12"/>
      <c r="C2" s="12"/>
      <c r="D2" s="12"/>
      <c r="E2" s="12"/>
    </row>
    <row r="3" spans="1:5" x14ac:dyDescent="0.25">
      <c r="A3" s="11" t="s">
        <v>18</v>
      </c>
      <c r="B3" s="11"/>
      <c r="C3" s="11"/>
      <c r="D3" s="11"/>
      <c r="E3" s="11"/>
    </row>
    <row r="4" spans="1:5" x14ac:dyDescent="0.25">
      <c r="A4" s="2"/>
      <c r="B4" s="2"/>
      <c r="C4" s="2"/>
      <c r="D4" s="2"/>
    </row>
    <row r="5" spans="1:5" ht="32.25" customHeight="1" x14ac:dyDescent="0.25">
      <c r="A5" s="10" t="s">
        <v>17</v>
      </c>
      <c r="B5" s="9" t="s">
        <v>16</v>
      </c>
      <c r="C5" s="7" t="s">
        <v>15</v>
      </c>
      <c r="D5" s="8" t="s">
        <v>14</v>
      </c>
      <c r="E5" s="7" t="s">
        <v>13</v>
      </c>
    </row>
    <row r="6" spans="1:5" x14ac:dyDescent="0.25">
      <c r="A6" s="6" t="s">
        <v>12</v>
      </c>
      <c r="B6" s="5">
        <f>'[1]1. BATULICIN'!$N$14</f>
        <v>40000</v>
      </c>
      <c r="C6" s="5">
        <f>'[1]1. BATULICIN'!$J$14</f>
        <v>7103</v>
      </c>
      <c r="D6" s="5">
        <f>'[1]1. BATULICIN'!$O$14</f>
        <v>14393</v>
      </c>
      <c r="E6" s="5">
        <f>'[1]1. BATULICIN'!$L$14</f>
        <v>0</v>
      </c>
    </row>
    <row r="7" spans="1:5" x14ac:dyDescent="0.25">
      <c r="A7" s="6" t="s">
        <v>11</v>
      </c>
      <c r="B7" s="5">
        <f>'[1]2. SIMPANG EMPAT'!$N$17</f>
        <v>299800</v>
      </c>
      <c r="C7" s="5">
        <f>'[1]2. SIMPANG EMPAT'!$J$17</f>
        <v>11796</v>
      </c>
      <c r="D7" s="5">
        <f>'[1]2. SIMPANG EMPAT'!$O$17</f>
        <v>12460</v>
      </c>
      <c r="E7" s="5">
        <f>'[1]2. SIMPANG EMPAT'!$L$17</f>
        <v>2198</v>
      </c>
    </row>
    <row r="8" spans="1:5" x14ac:dyDescent="0.25">
      <c r="A8" s="6" t="s">
        <v>10</v>
      </c>
      <c r="B8" s="5">
        <f>'[1]3. KARANG BINTANG'!$N$16</f>
        <v>85900</v>
      </c>
      <c r="C8" s="5">
        <f>'[1]3. KARANG BINTANG'!$J$16</f>
        <v>29809</v>
      </c>
      <c r="D8" s="5">
        <f>'[1]3. KARANG BINTANG'!$O$16</f>
        <v>4851</v>
      </c>
      <c r="E8" s="5">
        <f>'[1]3. KARANG BINTANG'!$L$16</f>
        <v>3000</v>
      </c>
    </row>
    <row r="9" spans="1:5" x14ac:dyDescent="0.25">
      <c r="A9" s="6" t="s">
        <v>9</v>
      </c>
      <c r="B9" s="5">
        <f>'[1]4. MANTEWE'!$N$17</f>
        <v>84000</v>
      </c>
      <c r="C9" s="5">
        <f>'[1]4. MANTEWE'!$J$17</f>
        <v>41500</v>
      </c>
      <c r="D9" s="5">
        <f>'[1]4. MANTEWE'!$O$17</f>
        <v>7300</v>
      </c>
      <c r="E9" s="5">
        <f>'[1]4. MANTEWE'!$L$17</f>
        <v>0</v>
      </c>
    </row>
    <row r="10" spans="1:5" x14ac:dyDescent="0.25">
      <c r="A10" s="6" t="s">
        <v>8</v>
      </c>
      <c r="B10" s="5">
        <f>'[1]5. SATUI'!$N$21</f>
        <v>139400</v>
      </c>
      <c r="C10" s="5">
        <f>'[1]5. SATUI'!$J$21</f>
        <v>33645</v>
      </c>
      <c r="D10" s="5">
        <f>'[1]5. SATUI'!$O$21</f>
        <v>2704</v>
      </c>
      <c r="E10" s="5">
        <f>'[1]5. SATUI'!$L$21</f>
        <v>0</v>
      </c>
    </row>
    <row r="11" spans="1:5" x14ac:dyDescent="0.25">
      <c r="A11" s="6" t="s">
        <v>7</v>
      </c>
      <c r="B11" s="5">
        <f>'[1]6. ANGSANA'!$N$14</f>
        <v>71000</v>
      </c>
      <c r="C11" s="5">
        <f>'[1]6. ANGSANA'!$J$14</f>
        <v>26440</v>
      </c>
      <c r="D11" s="5">
        <f>'[1]6. ANGSANA'!$O$14</f>
        <v>5000</v>
      </c>
      <c r="E11" s="5">
        <f>'[1]6. ANGSANA'!$L$14</f>
        <v>1000</v>
      </c>
    </row>
    <row r="12" spans="1:5" x14ac:dyDescent="0.25">
      <c r="A12" s="6" t="s">
        <v>6</v>
      </c>
      <c r="B12" s="5">
        <f>'[1]7. SUNGAI LOBAN'!$N$22</f>
        <v>109000</v>
      </c>
      <c r="C12" s="5">
        <f>'[1]7. SUNGAI LOBAN'!$J$22</f>
        <v>36822</v>
      </c>
      <c r="D12" s="5">
        <f>'[1]7. SUNGAI LOBAN'!$O$22</f>
        <v>4964</v>
      </c>
      <c r="E12" s="5">
        <f>'[1]7. SUNGAI LOBAN'!$L$22</f>
        <v>0</v>
      </c>
    </row>
    <row r="13" spans="1:5" x14ac:dyDescent="0.25">
      <c r="A13" s="6" t="s">
        <v>5</v>
      </c>
      <c r="B13" s="5">
        <f>'[1]8. KURANJI'!$N$12</f>
        <v>27000</v>
      </c>
      <c r="C13" s="5">
        <f>'[1]8. KURANJI'!$J$12</f>
        <v>11803</v>
      </c>
      <c r="D13" s="5">
        <f>'[1]8. KURANJI'!$O$12</f>
        <v>2296</v>
      </c>
      <c r="E13" s="5">
        <f>'[1]8. KURANJI'!$L$12</f>
        <v>0</v>
      </c>
    </row>
    <row r="14" spans="1:5" x14ac:dyDescent="0.25">
      <c r="A14" s="6" t="s">
        <v>4</v>
      </c>
      <c r="B14" s="5">
        <f>'[1]9. KUSAN HULU '!$N$16</f>
        <v>21200</v>
      </c>
      <c r="C14" s="5">
        <f>'[1]9. KUSAN HULU '!$J$16</f>
        <v>10248</v>
      </c>
      <c r="D14" s="5">
        <f>'[1]9. KUSAN HULU '!$O$16</f>
        <v>6023</v>
      </c>
      <c r="E14" s="5">
        <f>'[1]9. KUSAN HULU '!$L$16</f>
        <v>0</v>
      </c>
    </row>
    <row r="15" spans="1:5" x14ac:dyDescent="0.25">
      <c r="A15" s="6" t="s">
        <v>3</v>
      </c>
      <c r="B15" s="5">
        <f>'[1]10. KUSAN HILIR'!$N$27</f>
        <v>26700</v>
      </c>
      <c r="C15" s="5">
        <f>'[1]10. KUSAN HILIR'!$J$27</f>
        <v>28860</v>
      </c>
      <c r="D15" s="5">
        <f>'[1]10. KUSAN HILIR'!$O$27</f>
        <v>39473</v>
      </c>
      <c r="E15" s="5">
        <f>'[1]10. KUSAN HILIR'!$L$27</f>
        <v>0</v>
      </c>
    </row>
    <row r="16" spans="1:5" x14ac:dyDescent="0.25">
      <c r="A16" s="4" t="s">
        <v>2</v>
      </c>
      <c r="B16" s="5">
        <f>'[1]11. KUSAN TENGAH'!$N$18</f>
        <v>7139</v>
      </c>
      <c r="C16" s="5">
        <f>'[1]11. KUSAN TENGAH'!$J$18</f>
        <v>21966</v>
      </c>
      <c r="D16" s="5">
        <f>'[1]11. KUSAN TENGAH'!$O$18</f>
        <v>35061</v>
      </c>
      <c r="E16" s="5">
        <f>'[1]11. KUSAN TENGAH'!$L$18</f>
        <v>3500</v>
      </c>
    </row>
    <row r="17" spans="1:5" x14ac:dyDescent="0.25">
      <c r="A17" s="4" t="s">
        <v>1</v>
      </c>
      <c r="B17" s="5">
        <f>'[1]12. TELUK KEPAYANG'!$N$15</f>
        <v>5650</v>
      </c>
      <c r="C17" s="5">
        <f>'[1]12. TELUK KEPAYANG'!$J$15</f>
        <v>3936</v>
      </c>
      <c r="D17" s="5">
        <f>'[1]12. TELUK KEPAYANG'!$O$15</f>
        <v>4092</v>
      </c>
      <c r="E17" s="5">
        <f>'[1]12. TELUK KEPAYANG'!$L$15</f>
        <v>0</v>
      </c>
    </row>
    <row r="18" spans="1:5" x14ac:dyDescent="0.25">
      <c r="A18" s="4" t="s">
        <v>0</v>
      </c>
      <c r="B18" s="3">
        <f>SUM(B6:B17)</f>
        <v>916789</v>
      </c>
      <c r="C18" s="3">
        <f>SUM(C6:C17)</f>
        <v>263928</v>
      </c>
      <c r="D18" s="3">
        <f>SUM(D6:D17)</f>
        <v>138617</v>
      </c>
      <c r="E18" s="3">
        <f>SUM(E6:E17)</f>
        <v>9698</v>
      </c>
    </row>
    <row r="19" spans="1:5" x14ac:dyDescent="0.25">
      <c r="A19" s="2"/>
      <c r="B19" s="2"/>
      <c r="C19" s="2"/>
      <c r="D19" s="2"/>
    </row>
    <row r="20" spans="1:5" x14ac:dyDescent="0.25">
      <c r="A20" s="2"/>
      <c r="B20" s="2"/>
      <c r="C20" s="2"/>
      <c r="D20" s="2"/>
    </row>
    <row r="21" spans="1:5" x14ac:dyDescent="0.25">
      <c r="A21" s="2"/>
      <c r="B21" s="2"/>
      <c r="C21" s="2"/>
      <c r="D21" s="2"/>
    </row>
    <row r="22" spans="1:5" x14ac:dyDescent="0.25">
      <c r="A22" s="2"/>
      <c r="B22" s="2"/>
      <c r="C22" s="2"/>
      <c r="D22" s="2"/>
    </row>
  </sheetData>
  <mergeCells count="3">
    <mergeCell ref="A3:E3"/>
    <mergeCell ref="A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ternak ungas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2024-08-06T00:50:37Z</dcterms:created>
  <dcterms:modified xsi:type="dcterms:W3CDTF">2024-08-06T00:50:48Z</dcterms:modified>
</cp:coreProperties>
</file>