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F2E2F887-2AF4-4561-ACA3-7E6E2FF9FE0D}" xr6:coauthVersionLast="47" xr6:coauthVersionMax="47" xr10:uidLastSave="{00000000-0000-0000-0000-000000000000}"/>
  <bookViews>
    <workbookView xWindow="-120" yWindow="-120" windowWidth="20730" windowHeight="11160" xr2:uid="{9CC17D54-5262-4C14-8F52-641C917F62C7}"/>
  </bookViews>
  <sheets>
    <sheet name="ternak besa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D6" i="1"/>
  <c r="B7" i="1"/>
  <c r="B18" i="1" s="1"/>
  <c r="C7" i="1"/>
  <c r="D7" i="1"/>
  <c r="B8" i="1"/>
  <c r="C8" i="1"/>
  <c r="C18" i="1" s="1"/>
  <c r="D8" i="1"/>
  <c r="B9" i="1"/>
  <c r="C9" i="1"/>
  <c r="D9" i="1"/>
  <c r="D18" i="1" s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</calcChain>
</file>

<file path=xl/sharedStrings.xml><?xml version="1.0" encoding="utf-8"?>
<sst xmlns="http://schemas.openxmlformats.org/spreadsheetml/2006/main" count="20" uniqueCount="20">
  <si>
    <t>Tanah Bumbu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</si>
  <si>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</si>
  <si>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</si>
  <si>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</si>
  <si>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</si>
  <si>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</si>
  <si>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</si>
  <si>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</si>
  <si>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</si>
  <si>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</si>
  <si>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</si>
  <si>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</si>
  <si>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</si>
  <si>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Kerbau</t>
  </si>
  <si>
    <t>Sapi</t>
  </si>
  <si>
    <t>Kuda</t>
  </si>
  <si>
    <t xml:space="preserve">Kecamatan </t>
  </si>
  <si>
    <t>Tahun 2022</t>
  </si>
  <si>
    <t>Populasi Ternak Besar Menurut Kecamatan</t>
  </si>
  <si>
    <r>
      <t xml:space="preserve">Tabel </t>
    </r>
    <r>
      <rPr>
        <b/>
        <sz val="10"/>
        <color theme="1"/>
        <rFont val="Arial"/>
        <family val="2"/>
      </rPr>
      <t>5.4.3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</si>
</sst>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_);_(* \(#,##0\);_(* &quot;-&quot;_);_(@_)"/>
    <numFmt numFmtId="165" formatCode="_(* #,##0.00_);_(* \(#,##0.00\);_(* &quot;-&quot;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0"/>
      <color theme="1"/>
      <name val="Aptos Narrow"/>
      <family val="2"/>
      <charset val="1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0" xfId="2" applyFont="1"/>
    <xf numFmtId="0" fontId="4" fillId="0" borderId="0" xfId="2" applyFont="1"/>
    <xf numFmtId="164" fontId="4" fillId="0" borderId="1" xfId="2" applyNumberFormat="1" applyFont="1" applyBorder="1"/>
    <xf numFmtId="165" fontId="4" fillId="0" borderId="2" xfId="1" applyNumberFormat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3">
    <cellStyle name="Comma [0]" xfId="1" builtinId="6"/>
    <cellStyle name="Normal" xfId="0" builtinId="0"/>
    <cellStyle name="Normal 2" xfId="2" xr:uid="{791C346C-EC5F-4A4E-971B-7893C421AB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.%20DATA%20FUNGSI%20DAN%20POPULASI%20TERNAK/2022/POPULASI%20TERNAK%20PER%20DES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BATULICIN"/>
      <sheetName val="2. SIMPANG EMPAT"/>
      <sheetName val="3. KARANG BINTANG"/>
      <sheetName val="4. MANTEWE"/>
      <sheetName val="5. SATUI"/>
      <sheetName val="6. ANGSANA"/>
      <sheetName val="7. SUNGAI LOBAN"/>
      <sheetName val="8. KURANJI"/>
      <sheetName val="9. KUSAN HULU "/>
      <sheetName val="10. KUSAN HILIR"/>
      <sheetName val="11. KUSAN TENGAH"/>
      <sheetName val="12. TELUK KEPAYANG"/>
    </sheetNames>
    <sheetDataSet>
      <sheetData sheetId="0">
        <row r="14">
          <cell r="C14">
            <v>168</v>
          </cell>
          <cell r="E14">
            <v>22</v>
          </cell>
          <cell r="F14">
            <v>0</v>
          </cell>
        </row>
      </sheetData>
      <sheetData sheetId="1">
        <row r="17">
          <cell r="C17">
            <v>561</v>
          </cell>
          <cell r="E17">
            <v>31</v>
          </cell>
          <cell r="F17">
            <v>0</v>
          </cell>
        </row>
      </sheetData>
      <sheetData sheetId="2">
        <row r="16">
          <cell r="C16">
            <v>1006</v>
          </cell>
          <cell r="E16">
            <v>85</v>
          </cell>
          <cell r="F16">
            <v>0</v>
          </cell>
        </row>
      </sheetData>
      <sheetData sheetId="3">
        <row r="17">
          <cell r="C17">
            <v>1211</v>
          </cell>
          <cell r="E17">
            <v>58</v>
          </cell>
          <cell r="F17">
            <v>0</v>
          </cell>
        </row>
      </sheetData>
      <sheetData sheetId="4">
        <row r="21">
          <cell r="C21">
            <v>1056</v>
          </cell>
          <cell r="E21">
            <v>75</v>
          </cell>
          <cell r="F21">
            <v>0</v>
          </cell>
        </row>
      </sheetData>
      <sheetData sheetId="5">
        <row r="14">
          <cell r="C14">
            <v>1308</v>
          </cell>
          <cell r="E14">
            <v>40</v>
          </cell>
          <cell r="F14">
            <v>0</v>
          </cell>
        </row>
      </sheetData>
      <sheetData sheetId="6">
        <row r="22">
          <cell r="C22">
            <v>1847</v>
          </cell>
          <cell r="E22">
            <v>35</v>
          </cell>
          <cell r="F22">
            <v>0</v>
          </cell>
        </row>
      </sheetData>
      <sheetData sheetId="7">
        <row r="12">
          <cell r="C12">
            <v>5415</v>
          </cell>
          <cell r="E12">
            <v>30</v>
          </cell>
          <cell r="F12">
            <v>0</v>
          </cell>
        </row>
      </sheetData>
      <sheetData sheetId="8">
        <row r="16">
          <cell r="C16">
            <v>1190</v>
          </cell>
          <cell r="E16">
            <v>150</v>
          </cell>
          <cell r="F16">
            <v>0</v>
          </cell>
        </row>
      </sheetData>
      <sheetData sheetId="9">
        <row r="7">
          <cell r="R7">
            <v>15</v>
          </cell>
        </row>
        <row r="27">
          <cell r="C27">
            <v>3192</v>
          </cell>
          <cell r="E27">
            <v>67</v>
          </cell>
          <cell r="F27">
            <v>0</v>
          </cell>
        </row>
      </sheetData>
      <sheetData sheetId="10">
        <row r="18">
          <cell r="C18">
            <v>959</v>
          </cell>
          <cell r="E18">
            <v>61</v>
          </cell>
          <cell r="F18">
            <v>0</v>
          </cell>
        </row>
      </sheetData>
      <sheetData sheetId="11">
        <row r="15">
          <cell r="C15">
            <v>1673</v>
          </cell>
          <cell r="E15">
            <v>173</v>
          </cell>
          <cell r="F1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D19F0-893E-4107-8E4A-380E6231807E}">
  <sheetPr>
    <tabColor rgb="FFFF0000"/>
  </sheetPr>
  <dimension ref="A1:D22"/>
  <sheetViews>
    <sheetView tabSelected="1" workbookViewId="0">
      <selection activeCell="A2" sqref="A2:D2"/>
    </sheetView>
  </sheetViews>
  <sheetFormatPr defaultRowHeight="13.5" x14ac:dyDescent="0.25"/>
  <cols>
    <col min="1" max="1" width="15.28515625" style="1" customWidth="1"/>
    <col min="2" max="16384" width="9.140625" style="1"/>
  </cols>
  <sheetData>
    <row r="1" spans="1:4" x14ac:dyDescent="0.25">
      <c r="A1" s="11" t="s">
        <v>19</v>
      </c>
      <c r="B1" s="11"/>
      <c r="C1" s="11"/>
      <c r="D1" s="11"/>
    </row>
    <row r="2" spans="1:4" x14ac:dyDescent="0.25">
      <c r="A2" s="10" t="s">
        <v>18</v>
      </c>
      <c r="B2" s="10"/>
      <c r="C2" s="10"/>
      <c r="D2" s="10"/>
    </row>
    <row r="3" spans="1:4" x14ac:dyDescent="0.25">
      <c r="A3" s="9" t="s">
        <v>17</v>
      </c>
      <c r="B3" s="9"/>
      <c r="C3" s="9"/>
      <c r="D3" s="9"/>
    </row>
    <row r="4" spans="1:4" x14ac:dyDescent="0.25">
      <c r="A4" s="2"/>
      <c r="B4" s="2"/>
      <c r="C4" s="2"/>
      <c r="D4" s="2"/>
    </row>
    <row r="5" spans="1:4" ht="21.75" customHeight="1" x14ac:dyDescent="0.25">
      <c r="A5" s="8" t="s">
        <v>16</v>
      </c>
      <c r="B5" s="7" t="s">
        <v>15</v>
      </c>
      <c r="C5" s="7" t="s">
        <v>14</v>
      </c>
      <c r="D5" s="7" t="s">
        <v>13</v>
      </c>
    </row>
    <row r="6" spans="1:4" x14ac:dyDescent="0.25">
      <c r="A6" s="6" t="s">
        <v>12</v>
      </c>
      <c r="B6" s="5">
        <f>'[1]1. BATULICIN'!$F$14</f>
        <v>0</v>
      </c>
      <c r="C6" s="5">
        <f>'[1]1. BATULICIN'!$C$14</f>
        <v>168</v>
      </c>
      <c r="D6" s="5">
        <f>'[1]1. BATULICIN'!$E$14</f>
        <v>22</v>
      </c>
    </row>
    <row r="7" spans="1:4" x14ac:dyDescent="0.25">
      <c r="A7" s="6" t="s">
        <v>11</v>
      </c>
      <c r="B7" s="5">
        <f>'[1]2. SIMPANG EMPAT'!$F$17</f>
        <v>0</v>
      </c>
      <c r="C7" s="5">
        <f>'[1]2. SIMPANG EMPAT'!$C$17</f>
        <v>561</v>
      </c>
      <c r="D7" s="5">
        <f>'[1]2. SIMPANG EMPAT'!$E$17</f>
        <v>31</v>
      </c>
    </row>
    <row r="8" spans="1:4" x14ac:dyDescent="0.25">
      <c r="A8" s="6" t="s">
        <v>10</v>
      </c>
      <c r="B8" s="5">
        <f>'[1]3. KARANG BINTANG'!$F$16</f>
        <v>0</v>
      </c>
      <c r="C8" s="5">
        <f>'[1]3. KARANG BINTANG'!$C$16</f>
        <v>1006</v>
      </c>
      <c r="D8" s="5">
        <f>'[1]3. KARANG BINTANG'!$E$16</f>
        <v>85</v>
      </c>
    </row>
    <row r="9" spans="1:4" x14ac:dyDescent="0.25">
      <c r="A9" s="6" t="s">
        <v>9</v>
      </c>
      <c r="B9" s="5">
        <f>'[1]4. MANTEWE'!$F$17</f>
        <v>0</v>
      </c>
      <c r="C9" s="5">
        <f>'[1]4. MANTEWE'!$C$17</f>
        <v>1211</v>
      </c>
      <c r="D9" s="5">
        <f>'[1]4. MANTEWE'!$E$17</f>
        <v>58</v>
      </c>
    </row>
    <row r="10" spans="1:4" x14ac:dyDescent="0.25">
      <c r="A10" s="6" t="s">
        <v>8</v>
      </c>
      <c r="B10" s="5">
        <f>'[1]5. SATUI'!$F$21</f>
        <v>0</v>
      </c>
      <c r="C10" s="5">
        <f>'[1]5. SATUI'!$C$21</f>
        <v>1056</v>
      </c>
      <c r="D10" s="5">
        <f>'[1]5. SATUI'!$E$21</f>
        <v>75</v>
      </c>
    </row>
    <row r="11" spans="1:4" x14ac:dyDescent="0.25">
      <c r="A11" s="6" t="s">
        <v>7</v>
      </c>
      <c r="B11" s="5">
        <f>'[1]6. ANGSANA'!$F$14</f>
        <v>0</v>
      </c>
      <c r="C11" s="5">
        <f>'[1]6. ANGSANA'!$C$14</f>
        <v>1308</v>
      </c>
      <c r="D11" s="5">
        <f>'[1]6. ANGSANA'!$E$14</f>
        <v>40</v>
      </c>
    </row>
    <row r="12" spans="1:4" x14ac:dyDescent="0.25">
      <c r="A12" s="6" t="s">
        <v>6</v>
      </c>
      <c r="B12" s="5">
        <f>'[1]7. SUNGAI LOBAN'!$F$22</f>
        <v>0</v>
      </c>
      <c r="C12" s="5">
        <f>'[1]7. SUNGAI LOBAN'!$C$22</f>
        <v>1847</v>
      </c>
      <c r="D12" s="5">
        <f>'[1]7. SUNGAI LOBAN'!$E$22</f>
        <v>35</v>
      </c>
    </row>
    <row r="13" spans="1:4" x14ac:dyDescent="0.25">
      <c r="A13" s="6" t="s">
        <v>5</v>
      </c>
      <c r="B13" s="5">
        <f>'[1]8. KURANJI'!$F$12</f>
        <v>0</v>
      </c>
      <c r="C13" s="5">
        <f>'[1]8. KURANJI'!$C$12</f>
        <v>5415</v>
      </c>
      <c r="D13" s="5">
        <f>'[1]8. KURANJI'!$E$12</f>
        <v>30</v>
      </c>
    </row>
    <row r="14" spans="1:4" x14ac:dyDescent="0.25">
      <c r="A14" s="6" t="s">
        <v>4</v>
      </c>
      <c r="B14" s="5">
        <f>'[1]9. KUSAN HULU '!$F$16</f>
        <v>0</v>
      </c>
      <c r="C14" s="5">
        <f>'[1]9. KUSAN HULU '!$C$16</f>
        <v>1190</v>
      </c>
      <c r="D14" s="5">
        <f>'[1]9. KUSAN HULU '!$E$16</f>
        <v>150</v>
      </c>
    </row>
    <row r="15" spans="1:4" x14ac:dyDescent="0.25">
      <c r="A15" s="6" t="s">
        <v>3</v>
      </c>
      <c r="B15" s="5">
        <f>'[1]10. KUSAN HILIR'!$F$27</f>
        <v>0</v>
      </c>
      <c r="C15" s="5">
        <f>'[1]10. KUSAN HILIR'!$C$27</f>
        <v>3192</v>
      </c>
      <c r="D15" s="5">
        <f>'[1]10. KUSAN HILIR'!$E$27</f>
        <v>67</v>
      </c>
    </row>
    <row r="16" spans="1:4" x14ac:dyDescent="0.25">
      <c r="A16" s="4" t="s">
        <v>2</v>
      </c>
      <c r="B16" s="5">
        <f>'[1]11. KUSAN TENGAH'!$F$18</f>
        <v>0</v>
      </c>
      <c r="C16" s="5">
        <f>'[1]11. KUSAN TENGAH'!$C$18</f>
        <v>959</v>
      </c>
      <c r="D16" s="5">
        <f>'[1]11. KUSAN TENGAH'!$E$18</f>
        <v>61</v>
      </c>
    </row>
    <row r="17" spans="1:4" x14ac:dyDescent="0.25">
      <c r="A17" s="4" t="s">
        <v>1</v>
      </c>
      <c r="B17" s="5">
        <f>'[1]12. TELUK KEPAYANG'!$F$15</f>
        <v>0</v>
      </c>
      <c r="C17" s="5">
        <f>'[1]12. TELUK KEPAYANG'!$C$15</f>
        <v>1673</v>
      </c>
      <c r="D17" s="5">
        <f>'[1]12. TELUK KEPAYANG'!$E$15</f>
        <v>173</v>
      </c>
    </row>
    <row r="18" spans="1:4" x14ac:dyDescent="0.25">
      <c r="A18" s="4" t="s">
        <v>0</v>
      </c>
      <c r="B18" s="3">
        <f>SUM(B6:B17)</f>
        <v>0</v>
      </c>
      <c r="C18" s="3">
        <f>SUM(C6:C17)</f>
        <v>19586</v>
      </c>
      <c r="D18" s="3">
        <f>SUM(D6:D17)</f>
        <v>827</v>
      </c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ternak besar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2024-08-06T00:50:17Z</dcterms:created>
  <dcterms:modified xsi:type="dcterms:W3CDTF">2024-08-06T00:50:25Z</dcterms:modified>
</cp:coreProperties>
</file>