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minjam buku" sheetId="1" r:id="rId4"/>
  </sheets>
  <definedNames/>
  <calcPr/>
</workbook>
</file>

<file path=xl/sharedStrings.xml><?xml version="1.0" encoding="utf-8"?>
<sst xmlns="http://schemas.openxmlformats.org/spreadsheetml/2006/main" count="24" uniqueCount="21">
  <si>
    <t>Tabel 4.6.15</t>
  </si>
  <si>
    <t>Jumlah Peminjam Buku di Perpustakaan Daerah</t>
  </si>
  <si>
    <t>Tahun 2023</t>
  </si>
  <si>
    <t>Bulan</t>
  </si>
  <si>
    <t>Pengunjung</t>
  </si>
  <si>
    <t>Peminjam Buku</t>
  </si>
  <si>
    <t>Jumlah Anggota</t>
  </si>
  <si>
    <t>JANUARI</t>
  </si>
  <si>
    <t>FEBRUARI</t>
  </si>
  <si>
    <t>MARET</t>
  </si>
  <si>
    <t>APRIL</t>
  </si>
  <si>
    <t>MEI</t>
  </si>
  <si>
    <t xml:space="preserve">JUNI </t>
  </si>
  <si>
    <t>JULI</t>
  </si>
  <si>
    <t>AGUSTUS</t>
  </si>
  <si>
    <t xml:space="preserve">SEPTEMBER </t>
  </si>
  <si>
    <t>OKTOBER</t>
  </si>
  <si>
    <t xml:space="preserve">NOVEMBER </t>
  </si>
  <si>
    <t>DESEMBER</t>
  </si>
  <si>
    <t>Total</t>
  </si>
  <si>
    <t>Sumber : Dinas Perpustakaan dan Kearsipan Kabupaten 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</si>
</sst>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rgb="FF231F20"/>
      <name val="Arial"/>
    </font>
    <font>
      <sz val="11.0"/>
      <color theme="1"/>
      <name val="Arial"/>
    </font>
    <font/>
    <font>
      <b/>
      <sz val="11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i/>
      <sz val="9.0"/>
      <color rgb="FF231F2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4" numFmtId="0" xfId="0" applyAlignment="1" applyBorder="1" applyFont="1">
      <alignment horizontal="center" vertical="center"/>
    </xf>
    <xf borderId="2" fillId="0" fontId="5" numFmtId="0" xfId="0" applyBorder="1" applyFont="1"/>
    <xf borderId="2" fillId="0" fontId="5" numFmtId="0" xfId="0" applyAlignment="1" applyBorder="1" applyFont="1">
      <alignment horizontal="center" readingOrder="0"/>
    </xf>
    <xf borderId="2" fillId="0" fontId="6" numFmtId="0" xfId="0" applyAlignment="1" applyBorder="1" applyFont="1">
      <alignment horizontal="center"/>
    </xf>
    <xf borderId="0" fillId="0" fontId="7" numFmtId="0" xfId="0" applyFont="1"/>
    <xf borderId="2" fillId="0" fontId="6" numFmtId="0" xfId="0" applyAlignment="1" applyBorder="1" applyFont="1">
      <alignment horizontal="center" readingOrder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2.0"/>
    <col customWidth="1" min="2" max="2" width="12.63"/>
    <col customWidth="1" min="3" max="4" width="15.75"/>
    <col customWidth="1" min="5" max="26" width="7.63"/>
  </cols>
  <sheetData>
    <row r="1">
      <c r="A1" s="1" t="s">
        <v>0</v>
      </c>
    </row>
    <row r="2">
      <c r="A2" s="1" t="s">
        <v>1</v>
      </c>
    </row>
    <row r="3">
      <c r="A3" s="2" t="s">
        <v>2</v>
      </c>
      <c r="B3" s="3"/>
      <c r="C3" s="3"/>
      <c r="D3" s="3"/>
    </row>
    <row r="4" ht="27.0" customHeight="1">
      <c r="A4" s="4" t="s">
        <v>3</v>
      </c>
      <c r="B4" s="4" t="s">
        <v>4</v>
      </c>
      <c r="C4" s="4" t="s">
        <v>5</v>
      </c>
      <c r="D4" s="4" t="s">
        <v>6</v>
      </c>
    </row>
    <row r="5">
      <c r="A5" s="5" t="s">
        <v>7</v>
      </c>
      <c r="B5" s="6">
        <v>3435.0</v>
      </c>
      <c r="C5" s="6">
        <v>88.0</v>
      </c>
      <c r="D5" s="6">
        <v>82.0</v>
      </c>
    </row>
    <row r="6">
      <c r="A6" s="5" t="s">
        <v>8</v>
      </c>
      <c r="B6" s="6">
        <v>3649.0</v>
      </c>
      <c r="C6" s="6">
        <v>80.0</v>
      </c>
      <c r="D6" s="6">
        <v>98.0</v>
      </c>
    </row>
    <row r="7">
      <c r="A7" s="5" t="s">
        <v>9</v>
      </c>
      <c r="B7" s="6">
        <v>1573.0</v>
      </c>
      <c r="C7" s="6">
        <v>113.0</v>
      </c>
      <c r="D7" s="6">
        <v>112.0</v>
      </c>
    </row>
    <row r="8">
      <c r="A8" s="5" t="s">
        <v>10</v>
      </c>
      <c r="B8" s="6">
        <v>5795.0</v>
      </c>
      <c r="C8" s="6">
        <v>234.0</v>
      </c>
      <c r="D8" s="6">
        <v>117.0</v>
      </c>
    </row>
    <row r="9">
      <c r="A9" s="5" t="s">
        <v>11</v>
      </c>
      <c r="B9" s="6">
        <v>7606.0</v>
      </c>
      <c r="C9" s="6">
        <v>333.0</v>
      </c>
      <c r="D9" s="6">
        <v>263.0</v>
      </c>
    </row>
    <row r="10">
      <c r="A10" s="5" t="s">
        <v>12</v>
      </c>
      <c r="B10" s="6">
        <v>2244.0</v>
      </c>
      <c r="C10" s="6">
        <v>348.0</v>
      </c>
      <c r="D10" s="6">
        <v>320.0</v>
      </c>
    </row>
    <row r="11">
      <c r="A11" s="5" t="s">
        <v>13</v>
      </c>
      <c r="B11" s="6">
        <v>8057.0</v>
      </c>
      <c r="C11" s="6">
        <v>491.0</v>
      </c>
      <c r="D11" s="6">
        <v>407.0</v>
      </c>
    </row>
    <row r="12">
      <c r="A12" s="5" t="s">
        <v>14</v>
      </c>
      <c r="B12" s="6">
        <v>8276.0</v>
      </c>
      <c r="C12" s="6">
        <v>501.0</v>
      </c>
      <c r="D12" s="6">
        <v>410.0</v>
      </c>
    </row>
    <row r="13">
      <c r="A13" s="5" t="s">
        <v>15</v>
      </c>
      <c r="B13" s="6">
        <v>7404.0</v>
      </c>
      <c r="C13" s="6">
        <v>150.0</v>
      </c>
      <c r="D13" s="6">
        <v>262.0</v>
      </c>
    </row>
    <row r="14">
      <c r="A14" s="5" t="s">
        <v>16</v>
      </c>
      <c r="B14" s="6">
        <v>1957.0</v>
      </c>
      <c r="C14" s="6">
        <v>153.0</v>
      </c>
      <c r="D14" s="6">
        <v>104.0</v>
      </c>
    </row>
    <row r="15">
      <c r="A15" s="5" t="s">
        <v>17</v>
      </c>
      <c r="B15" s="6">
        <v>1091.0</v>
      </c>
      <c r="C15" s="6">
        <v>103.0</v>
      </c>
      <c r="D15" s="6">
        <v>66.0</v>
      </c>
    </row>
    <row r="16">
      <c r="A16" s="5" t="s">
        <v>18</v>
      </c>
      <c r="B16" s="6">
        <v>781.0</v>
      </c>
      <c r="C16" s="6">
        <v>86.0</v>
      </c>
      <c r="D16" s="6">
        <v>101.0</v>
      </c>
    </row>
    <row r="17">
      <c r="A17" s="5"/>
      <c r="B17" s="5"/>
      <c r="C17" s="5"/>
      <c r="D17" s="5"/>
    </row>
    <row r="18">
      <c r="A18" s="5"/>
      <c r="B18" s="5"/>
      <c r="C18" s="5"/>
      <c r="D18" s="5"/>
    </row>
    <row r="19">
      <c r="A19" s="7" t="s">
        <v>19</v>
      </c>
      <c r="B19" s="7">
        <f t="shared" ref="B19:D19" si="1">SUM(B2:B16)</f>
        <v>51868</v>
      </c>
      <c r="C19" s="7">
        <f t="shared" si="1"/>
        <v>2680</v>
      </c>
      <c r="D19" s="7">
        <f t="shared" si="1"/>
        <v>2342</v>
      </c>
    </row>
    <row r="20">
      <c r="A20" s="7">
        <v>2022.0</v>
      </c>
      <c r="B20" s="7">
        <v>42161.0</v>
      </c>
      <c r="C20" s="7">
        <v>1097.0</v>
      </c>
      <c r="D20" s="7">
        <v>348.0</v>
      </c>
    </row>
    <row r="21">
      <c r="A21" s="8" t="s">
        <v>20</v>
      </c>
    </row>
    <row r="22"/>
    <row r="23">
      <c r="B23" s="9">
        <v>2023.0</v>
      </c>
      <c r="C23" s="7">
        <v>2022.0</v>
      </c>
    </row>
    <row r="24">
      <c r="A24" s="4" t="s">
        <v>4</v>
      </c>
      <c r="B24" s="7">
        <f>B19</f>
        <v>51868</v>
      </c>
      <c r="C24" s="7">
        <v>42161.0</v>
      </c>
      <c r="D24" s="10">
        <f t="shared" ref="D24:D26" si="2">(B24-C24)/C24*100</f>
        <v>23.02364745</v>
      </c>
    </row>
    <row r="25">
      <c r="A25" s="4" t="s">
        <v>5</v>
      </c>
      <c r="B25" s="7">
        <f>C19</f>
        <v>2680</v>
      </c>
      <c r="C25" s="7">
        <v>1097.0</v>
      </c>
      <c r="D25" s="10">
        <f t="shared" si="2"/>
        <v>144.3026436</v>
      </c>
    </row>
    <row r="26">
      <c r="A26" s="4" t="s">
        <v>6</v>
      </c>
      <c r="B26" s="7">
        <f>D19</f>
        <v>2342</v>
      </c>
      <c r="C26" s="7">
        <v>348.0</v>
      </c>
      <c r="D26" s="10">
        <f t="shared" si="2"/>
        <v>572.9885057</v>
      </c>
    </row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1:D1"/>
    <mergeCell ref="A2:D2"/>
    <mergeCell ref="A3:D3"/>
  </mergeCells>
  <printOptions/>
  <pageMargins bottom="0.75" footer="0.0" header="0.0" left="0.7" right="0.7" top="0.75"/>
  <pageSetup paperSize="9" orientation="portrait"/>
  <drawing r:id="rId1"/>
</worksheet>
</file>