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TP" sheetId="1" r:id="rId4"/>
  </sheets>
  <definedNames/>
  <calcPr/>
</workbook>
</file>

<file path=xl/sharedStrings.xml><?xml version="1.0" encoding="utf-8"?>
<sst xmlns="http://schemas.openxmlformats.org/spreadsheetml/2006/main" count="23" uniqueCount="23">
  <si>
    <t>ON TIME PERFORMANCE TAHUN 2023 PT. WINGS AIR</t>
  </si>
  <si>
    <t>BANDAR UDARA BERSUJUD BATULICIN</t>
  </si>
  <si>
    <t>NO</t>
  </si>
  <si>
    <t>BULAN</t>
  </si>
  <si>
    <t>JUMLAH KEBERANGKATAN</t>
  </si>
  <si>
    <t>JUMLAH TEPAT WAKTU</t>
  </si>
  <si>
    <t>JUMLAH DELAY (≥ 15 ')</t>
  </si>
  <si>
    <t>OTP (%)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</si>
  <si>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</si>
  <si>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</si>
  <si>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</si>
  <si>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</si>
  <si>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</si>
  <si>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</si>
  <si>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</si>
  <si>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</si>
  <si>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</si>
  <si>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</si>
  <si>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</si>
  <si>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</si>
  <si>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</si>
  <si>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81,60</t>
  </si>
  <si>
    <t>Sumber data Dinas Perhubungan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</si>
</sst>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Calibri"/>
    </font>
    <font>
      <b/>
      <sz val="11.0"/>
      <color theme="1"/>
      <name val="Arial"/>
    </font>
    <font>
      <i/>
      <sz val="10.0"/>
      <color theme="1"/>
      <name val="Arial Narrow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/>
    </xf>
    <xf borderId="1" fillId="0" fontId="1" numFmtId="164" xfId="0" applyAlignment="1" applyBorder="1" applyFont="1" applyNumberFormat="1">
      <alignment horizontal="center" shrinkToFit="0" vertical="center" wrapText="1"/>
    </xf>
    <xf borderId="2" fillId="0" fontId="2" numFmtId="0" xfId="0" applyAlignment="1" applyBorder="1" applyFont="1">
      <alignment horizontal="right"/>
    </xf>
    <xf borderId="1" fillId="0" fontId="3" numFmtId="0" xfId="0" applyAlignment="1" applyBorder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 shrinkToFit="0" wrapText="1"/>
    </xf>
    <xf borderId="1" fillId="0" fontId="3" numFmtId="0" xfId="0" applyAlignment="1" applyBorder="1" applyFont="1">
      <alignment horizontal="center" shrinkToFit="0" wrapText="1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.25"/>
    <col customWidth="1" min="2" max="2" width="13.0"/>
    <col customWidth="1" min="3" max="3" width="17.0"/>
    <col customWidth="1" min="4" max="4" width="13.75"/>
    <col customWidth="1" min="5" max="5" width="13.38"/>
    <col customWidth="1" min="6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/>
      <c r="B3" s="2"/>
      <c r="C3" s="2"/>
      <c r="D3" s="2"/>
      <c r="E3" s="2"/>
      <c r="F3" s="2"/>
    </row>
    <row r="4" ht="14.2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4.25" customHeight="1">
      <c r="A5" s="3">
        <v>1.0</v>
      </c>
      <c r="B5" s="4" t="s">
        <v>8</v>
      </c>
      <c r="C5" s="5">
        <v>26.0</v>
      </c>
      <c r="D5" s="5">
        <v>24.0</v>
      </c>
      <c r="E5" s="3">
        <f t="shared" ref="E5:E16" si="1">C5-D5</f>
        <v>2</v>
      </c>
      <c r="F5" s="6">
        <f t="shared" ref="F5:F17" si="2">D5/C5*100</f>
        <v>92.30769231</v>
      </c>
    </row>
    <row r="6" ht="14.25" customHeight="1">
      <c r="A6" s="3">
        <v>2.0</v>
      </c>
      <c r="B6" s="4" t="s">
        <v>9</v>
      </c>
      <c r="C6" s="7">
        <v>24.0</v>
      </c>
      <c r="D6" s="7">
        <v>23.0</v>
      </c>
      <c r="E6" s="3">
        <f t="shared" si="1"/>
        <v>1</v>
      </c>
      <c r="F6" s="6">
        <f t="shared" si="2"/>
        <v>95.83333333</v>
      </c>
    </row>
    <row r="7" ht="14.25" customHeight="1">
      <c r="A7" s="3">
        <v>3.0</v>
      </c>
      <c r="B7" s="4" t="s">
        <v>10</v>
      </c>
      <c r="C7" s="7">
        <v>26.0</v>
      </c>
      <c r="D7" s="7">
        <v>21.0</v>
      </c>
      <c r="E7" s="3">
        <f t="shared" si="1"/>
        <v>5</v>
      </c>
      <c r="F7" s="6">
        <f t="shared" si="2"/>
        <v>80.76923077</v>
      </c>
    </row>
    <row r="8" ht="14.25" customHeight="1">
      <c r="A8" s="3">
        <v>4.0</v>
      </c>
      <c r="B8" s="4" t="s">
        <v>11</v>
      </c>
      <c r="C8" s="7">
        <v>36.0</v>
      </c>
      <c r="D8" s="7">
        <v>33.0</v>
      </c>
      <c r="E8" s="3">
        <f t="shared" si="1"/>
        <v>3</v>
      </c>
      <c r="F8" s="6">
        <f t="shared" si="2"/>
        <v>91.66666667</v>
      </c>
    </row>
    <row r="9" ht="14.25" customHeight="1">
      <c r="A9" s="3">
        <v>5.0</v>
      </c>
      <c r="B9" s="4" t="s">
        <v>12</v>
      </c>
      <c r="C9" s="7">
        <v>42.0</v>
      </c>
      <c r="D9" s="7">
        <v>37.0</v>
      </c>
      <c r="E9" s="3">
        <f t="shared" si="1"/>
        <v>5</v>
      </c>
      <c r="F9" s="6">
        <f t="shared" si="2"/>
        <v>88.0952381</v>
      </c>
    </row>
    <row r="10" ht="14.25" customHeight="1">
      <c r="A10" s="3">
        <v>6.0</v>
      </c>
      <c r="B10" s="4" t="s">
        <v>13</v>
      </c>
      <c r="C10" s="7">
        <v>40.0</v>
      </c>
      <c r="D10" s="7">
        <v>36.0</v>
      </c>
      <c r="E10" s="3">
        <f t="shared" si="1"/>
        <v>4</v>
      </c>
      <c r="F10" s="6">
        <f t="shared" si="2"/>
        <v>90</v>
      </c>
    </row>
    <row r="11" ht="14.25" customHeight="1">
      <c r="A11" s="3">
        <v>7.0</v>
      </c>
      <c r="B11" s="4" t="s">
        <v>14</v>
      </c>
      <c r="C11" s="7">
        <v>44.0</v>
      </c>
      <c r="D11" s="7">
        <v>44.0</v>
      </c>
      <c r="E11" s="3">
        <f t="shared" si="1"/>
        <v>0</v>
      </c>
      <c r="F11" s="6">
        <f t="shared" si="2"/>
        <v>100</v>
      </c>
    </row>
    <row r="12" ht="14.25" customHeight="1">
      <c r="A12" s="3">
        <v>8.0</v>
      </c>
      <c r="B12" s="4" t="s">
        <v>15</v>
      </c>
      <c r="C12" s="7">
        <v>46.0</v>
      </c>
      <c r="D12" s="7">
        <v>38.0</v>
      </c>
      <c r="E12" s="3">
        <f t="shared" si="1"/>
        <v>8</v>
      </c>
      <c r="F12" s="6">
        <f t="shared" si="2"/>
        <v>82.60869565</v>
      </c>
    </row>
    <row r="13" ht="14.25" customHeight="1">
      <c r="A13" s="3">
        <v>9.0</v>
      </c>
      <c r="B13" s="4" t="s">
        <v>16</v>
      </c>
      <c r="C13" s="7">
        <v>44.0</v>
      </c>
      <c r="D13" s="7">
        <v>30.0</v>
      </c>
      <c r="E13" s="3">
        <f t="shared" si="1"/>
        <v>14</v>
      </c>
      <c r="F13" s="6">
        <f t="shared" si="2"/>
        <v>68.18181818</v>
      </c>
    </row>
    <row r="14" ht="14.25" customHeight="1">
      <c r="A14" s="3">
        <v>10.0</v>
      </c>
      <c r="B14" s="4" t="s">
        <v>17</v>
      </c>
      <c r="C14" s="7">
        <v>44.0</v>
      </c>
      <c r="D14" s="7">
        <v>34.0</v>
      </c>
      <c r="E14" s="3">
        <f t="shared" si="1"/>
        <v>10</v>
      </c>
      <c r="F14" s="6">
        <f t="shared" si="2"/>
        <v>77.27272727</v>
      </c>
    </row>
    <row r="15" ht="14.25" customHeight="1">
      <c r="A15" s="3">
        <v>11.0</v>
      </c>
      <c r="B15" s="4" t="s">
        <v>18</v>
      </c>
      <c r="C15" s="7">
        <v>18.0</v>
      </c>
      <c r="D15" s="7">
        <v>17.0</v>
      </c>
      <c r="E15" s="3">
        <f t="shared" si="1"/>
        <v>1</v>
      </c>
      <c r="F15" s="6">
        <f t="shared" si="2"/>
        <v>94.44444444</v>
      </c>
    </row>
    <row r="16" ht="14.25" customHeight="1">
      <c r="A16" s="3">
        <v>12.0</v>
      </c>
      <c r="B16" s="4" t="s">
        <v>19</v>
      </c>
      <c r="C16" s="7">
        <v>34.0</v>
      </c>
      <c r="D16" s="7">
        <v>26.0</v>
      </c>
      <c r="E16" s="3">
        <f t="shared" si="1"/>
        <v>8</v>
      </c>
      <c r="F16" s="6">
        <f t="shared" si="2"/>
        <v>76.47058824</v>
      </c>
    </row>
    <row r="17" ht="14.25" customHeight="1">
      <c r="A17" s="3"/>
      <c r="B17" s="4" t="s">
        <v>20</v>
      </c>
      <c r="C17" s="8">
        <f t="shared" ref="C17:E17" si="3">SUM(C5:C16)</f>
        <v>424</v>
      </c>
      <c r="D17" s="8">
        <f t="shared" si="3"/>
        <v>363</v>
      </c>
      <c r="E17" s="8">
        <f t="shared" si="3"/>
        <v>61</v>
      </c>
      <c r="F17" s="9">
        <f t="shared" si="2"/>
        <v>85.61320755</v>
      </c>
    </row>
    <row r="18" ht="14.25" customHeight="1">
      <c r="A18" s="10"/>
      <c r="B18" s="11">
        <v>2021.0</v>
      </c>
      <c r="C18" s="12">
        <v>546.0</v>
      </c>
      <c r="D18" s="12">
        <v>448.0</v>
      </c>
      <c r="E18" s="12">
        <v>100.0</v>
      </c>
      <c r="F18" s="12" t="s">
        <v>21</v>
      </c>
    </row>
    <row r="19" ht="14.25" customHeight="1">
      <c r="A19" s="13" t="s">
        <v>22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F1"/>
    <mergeCell ref="A2:F2"/>
  </mergeCells>
  <printOptions/>
  <pageMargins bottom="0.75" footer="0.0" header="0.0" left="0.7" right="0.7" top="0.75"/>
  <pageSetup orientation="landscape"/>
  <drawing r:id="rId1"/>
</worksheet>
</file>