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ILAI PROD UMUM " sheetId="1" r:id="rId4"/>
  </sheets>
  <definedNames/>
  <calcPr/>
</workbook>
</file>

<file path=xl/sharedStrings.xml><?xml version="1.0" encoding="utf-8"?>
<sst xmlns="http://schemas.openxmlformats.org/spreadsheetml/2006/main" count="85" uniqueCount="68">
  <si>
    <t>Tabel. 5.5.5</t>
  </si>
  <si>
    <t>Nilai Produksi Perikanan Setiap Kecamatan di Kabupaten Tanah Bumbu, (000 Rp)</t>
  </si>
  <si>
    <t>Tahun 2023</t>
  </si>
  <si>
    <t>RAWA</t>
  </si>
  <si>
    <t>SUNGAI</t>
  </si>
  <si>
    <t>TOTAL PUD</t>
  </si>
  <si>
    <t>Jenis Ikan</t>
  </si>
  <si>
    <t>HARGA</t>
  </si>
  <si>
    <t>SEMESTER 1</t>
  </si>
  <si>
    <t>SEMESTER 2</t>
  </si>
  <si>
    <t>NILAI PRODUKSI</t>
  </si>
  <si>
    <t>PROD</t>
  </si>
  <si>
    <t>NILAI</t>
  </si>
  <si>
    <t>Grand Total</t>
  </si>
  <si>
    <t>Belida (Chitala lopis)</t>
  </si>
  <si>
    <t>23.36</t>
  </si>
  <si>
    <t>28.17</t>
  </si>
  <si>
    <t>51.52</t>
  </si>
  <si>
    <t>Betok (Anabas testudineus)</t>
  </si>
  <si>
    <t>194.26</t>
  </si>
  <si>
    <t>117.24</t>
  </si>
  <si>
    <t>151.69</t>
  </si>
  <si>
    <t>182.94</t>
  </si>
  <si>
    <t>646.14</t>
  </si>
  <si>
    <t>Gabus (Channa striata)</t>
  </si>
  <si>
    <t>169.55</t>
  </si>
  <si>
    <t>156.67</t>
  </si>
  <si>
    <t>157.58</t>
  </si>
  <si>
    <t>190.02</t>
  </si>
  <si>
    <t>673.81</t>
  </si>
  <si>
    <t>Jelawat (Leptobarbus hoevenii)</t>
  </si>
  <si>
    <t>18.23</t>
  </si>
  <si>
    <t>21.99</t>
  </si>
  <si>
    <t>40.22</t>
  </si>
  <si>
    <t>Lais (Kryptopterus micronema)</t>
  </si>
  <si>
    <t>21.59</t>
  </si>
  <si>
    <t>47.61</t>
  </si>
  <si>
    <t>Lele (Clarias batrachus)</t>
  </si>
  <si>
    <t>5.92</t>
  </si>
  <si>
    <t>72.29</t>
  </si>
  <si>
    <t>0.00</t>
  </si>
  <si>
    <t>-</t>
  </si>
  <si>
    <t>78.20</t>
  </si>
  <si>
    <t>Sepat Rawa (Trichogaster trichopterus)</t>
  </si>
  <si>
    <t>2.51</t>
  </si>
  <si>
    <t>90.55</t>
  </si>
  <si>
    <t>93.06</t>
  </si>
  <si>
    <t>Sepat Siam (Trichogaster pectoralis)</t>
  </si>
  <si>
    <t>28.35</t>
  </si>
  <si>
    <t>80.09</t>
  </si>
  <si>
    <t>108.44</t>
  </si>
  <si>
    <t>Tambakan (Helostoma temminckii)</t>
  </si>
  <si>
    <t>33.14</t>
  </si>
  <si>
    <t>57.62</t>
  </si>
  <si>
    <t>90.76</t>
  </si>
  <si>
    <t>Toman (Channa micropeltes)</t>
  </si>
  <si>
    <t>140.70</t>
  </si>
  <si>
    <t>125.14</t>
  </si>
  <si>
    <t>172.63</t>
  </si>
  <si>
    <t>208.16</t>
  </si>
  <si>
    <t>646.63</t>
  </si>
  <si>
    <t>Udang Galah (Macrobrachium rosenbergii)</t>
  </si>
  <si>
    <t>73.09</t>
  </si>
  <si>
    <t>2.38</t>
  </si>
  <si>
    <t>32.57</t>
  </si>
  <si>
    <t>135.04</t>
  </si>
  <si>
    <t>Sumber data Dinas Perikanan</t>
  </si>
  <si>
    <t>109,095,545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</si>
</sst>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.000_);_(* \(#,##0.000\);_(* &quot;-&quot;??.000_);_(@_)"/>
    <numFmt numFmtId="165" formatCode="_(* #,##0_);_(* \(#,##0\);_(* &quot;-&quot;??_);_(@_)"/>
    <numFmt numFmtId="166" formatCode="_(* #,##0.00_);_(* \(#,##0.00\);_(* &quot;-&quot;??_);_(@_)"/>
    <numFmt numFmtId="167" formatCode="dd.mm"/>
  </numFmts>
  <fonts count="5">
    <font>
      <sz val="10.0"/>
      <color rgb="FF000000"/>
      <name val="Arial"/>
      <scheme val="minor"/>
    </font>
    <font>
      <sz val="11.0"/>
      <color rgb="FF000000"/>
      <name val="Calibri"/>
    </font>
    <font/>
    <font>
      <b/>
      <sz val="11.0"/>
      <color rgb="FF000000"/>
      <name val="Calibri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1" fillId="0" fontId="2" numFmtId="0" xfId="0" applyBorder="1" applyFont="1"/>
    <xf borderId="2" fillId="2" fontId="3" numFmtId="0" xfId="0" applyAlignment="1" applyBorder="1" applyFill="1" applyFont="1">
      <alignment horizontal="center" shrinkToFit="0" vertical="bottom" wrapText="0"/>
    </xf>
    <xf borderId="3" fillId="2" fontId="3" numFmtId="0" xfId="0" applyAlignment="1" applyBorder="1" applyFont="1">
      <alignment horizontal="center" readingOrder="0" shrinkToFit="0" vertical="bottom" wrapText="0"/>
    </xf>
    <xf borderId="3" fillId="0" fontId="2" numFmtId="0" xfId="0" applyBorder="1" applyFont="1"/>
    <xf borderId="4" fillId="0" fontId="2" numFmtId="0" xfId="0" applyBorder="1" applyFont="1"/>
    <xf borderId="2" fillId="2" fontId="3" numFmtId="0" xfId="0" applyAlignment="1" applyBorder="1" applyFont="1">
      <alignment horizontal="center" readingOrder="0" shrinkToFit="0" vertical="bottom" wrapText="0"/>
    </xf>
    <xf borderId="5" fillId="2" fontId="3" numFmtId="0" xfId="0" applyAlignment="1" applyBorder="1" applyFont="1">
      <alignment horizontal="center" readingOrder="0" shrinkToFit="0" wrapText="0"/>
    </xf>
    <xf borderId="6" fillId="2" fontId="3" numFmtId="0" xfId="0" applyAlignment="1" applyBorder="1" applyFont="1">
      <alignment horizontal="center" readingOrder="0" shrinkToFit="0" vertical="bottom" wrapText="0"/>
    </xf>
    <xf borderId="6" fillId="2" fontId="3" numFmtId="0" xfId="0" applyAlignment="1" applyBorder="1" applyFont="1">
      <alignment horizontal="center" readingOrder="0" shrinkToFit="0" wrapText="0"/>
    </xf>
    <xf borderId="1" fillId="2" fontId="3" numFmtId="0" xfId="0" applyAlignment="1" applyBorder="1" applyFont="1">
      <alignment horizontal="center" shrinkToFit="0" wrapText="0"/>
    </xf>
    <xf borderId="2" fillId="0" fontId="2" numFmtId="0" xfId="0" applyBorder="1" applyFont="1"/>
    <xf borderId="1" fillId="2" fontId="3" numFmtId="0" xfId="0" applyAlignment="1" applyBorder="1" applyFont="1">
      <alignment horizontal="center" readingOrder="0" shrinkToFit="0" vertical="bottom" wrapText="0"/>
    </xf>
    <xf borderId="2" fillId="0" fontId="4" numFmtId="0" xfId="0" applyAlignment="1" applyBorder="1" applyFont="1">
      <alignment readingOrder="0" shrinkToFit="0" vertical="bottom" wrapText="0"/>
    </xf>
    <xf borderId="7" fillId="0" fontId="4" numFmtId="164" xfId="0" applyAlignment="1" applyBorder="1" applyFont="1" applyNumberFormat="1">
      <alignment readingOrder="0" shrinkToFit="0" vertical="bottom" wrapText="0"/>
    </xf>
    <xf borderId="4" fillId="0" fontId="1" numFmtId="0" xfId="0" applyAlignment="1" applyBorder="1" applyFont="1">
      <alignment shrinkToFit="0" vertical="bottom" wrapText="0"/>
    </xf>
    <xf borderId="3" fillId="0" fontId="1" numFmtId="2" xfId="0" applyAlignment="1" applyBorder="1" applyFont="1" applyNumberFormat="1">
      <alignment shrinkToFit="0" vertical="bottom" wrapText="0"/>
    </xf>
    <xf borderId="7" fillId="0" fontId="1" numFmtId="165" xfId="0" applyAlignment="1" applyBorder="1" applyFont="1" applyNumberFormat="1">
      <alignment horizontal="right" readingOrder="0" shrinkToFit="0" vertical="bottom" wrapText="0"/>
    </xf>
    <xf borderId="4" fillId="0" fontId="1" numFmtId="165" xfId="0" applyAlignment="1" applyBorder="1" applyFont="1" applyNumberFormat="1">
      <alignment horizontal="right" readingOrder="0" shrinkToFit="0" vertical="bottom" wrapText="0"/>
    </xf>
    <xf borderId="4" fillId="0" fontId="1" numFmtId="166" xfId="0" applyAlignment="1" applyBorder="1" applyFont="1" applyNumberFormat="1">
      <alignment readingOrder="0" shrinkToFit="0" vertical="bottom" wrapText="0"/>
    </xf>
    <xf borderId="4" fillId="0" fontId="1" numFmtId="165" xfId="0" applyAlignment="1" applyBorder="1" applyFont="1" applyNumberFormat="1">
      <alignment readingOrder="0" shrinkToFit="0" vertical="bottom" wrapText="0"/>
    </xf>
    <xf borderId="4" fillId="0" fontId="1" numFmtId="0" xfId="0" applyAlignment="1" applyBorder="1" applyFont="1">
      <alignment readingOrder="0" shrinkToFit="0" vertical="bottom" wrapText="0"/>
    </xf>
    <xf borderId="2" fillId="0" fontId="4" numFmtId="164" xfId="0" applyAlignment="1" applyBorder="1" applyFont="1" applyNumberFormat="1">
      <alignment readingOrder="0" shrinkToFit="0" vertical="bottom" wrapText="0"/>
    </xf>
    <xf borderId="6" fillId="0" fontId="1" numFmtId="166" xfId="0" applyAlignment="1" applyBorder="1" applyFont="1" applyNumberFormat="1">
      <alignment readingOrder="0" shrinkToFit="0" vertical="bottom" wrapText="0"/>
    </xf>
    <xf borderId="6" fillId="0" fontId="1" numFmtId="165" xfId="0" applyAlignment="1" applyBorder="1" applyFont="1" applyNumberFormat="1">
      <alignment readingOrder="0" shrinkToFit="0" vertical="bottom" wrapText="0"/>
    </xf>
    <xf borderId="1" fillId="0" fontId="1" numFmtId="2" xfId="0" applyAlignment="1" applyBorder="1" applyFont="1" applyNumberFormat="1">
      <alignment readingOrder="0" shrinkToFit="0" vertical="bottom" wrapText="0"/>
    </xf>
    <xf borderId="2" fillId="0" fontId="1" numFmtId="165" xfId="0" applyAlignment="1" applyBorder="1" applyFont="1" applyNumberFormat="1">
      <alignment horizontal="right" readingOrder="0" shrinkToFit="0" vertical="bottom" wrapText="0"/>
    </xf>
    <xf borderId="6" fillId="0" fontId="1" numFmtId="165" xfId="0" applyAlignment="1" applyBorder="1" applyFont="1" applyNumberFormat="1">
      <alignment horizontal="right" readingOrder="0" shrinkToFit="0" vertical="bottom" wrapText="0"/>
    </xf>
    <xf borderId="6" fillId="0" fontId="1" numFmtId="0" xfId="0" applyAlignment="1" applyBorder="1" applyFont="1">
      <alignment readingOrder="0" shrinkToFit="0" vertical="bottom" wrapText="0"/>
    </xf>
    <xf borderId="6" fillId="0" fontId="1" numFmtId="166" xfId="0" applyAlignment="1" applyBorder="1" applyFont="1" applyNumberFormat="1">
      <alignment shrinkToFit="0" vertical="bottom" wrapText="0"/>
    </xf>
    <xf borderId="6" fillId="0" fontId="1" numFmtId="165" xfId="0" applyAlignment="1" applyBorder="1" applyFont="1" applyNumberFormat="1">
      <alignment shrinkToFit="0" vertical="bottom" wrapText="0"/>
    </xf>
    <xf borderId="1" fillId="0" fontId="1" numFmtId="2" xfId="0" applyAlignment="1" applyBorder="1" applyFont="1" applyNumberFormat="1">
      <alignment shrinkToFit="0" vertical="bottom" wrapText="0"/>
    </xf>
    <xf borderId="6" fillId="0" fontId="1" numFmtId="167" xfId="0" applyAlignment="1" applyBorder="1" applyFont="1" applyNumberFormat="1">
      <alignment horizontal="right" readingOrder="0" shrinkToFit="0" vertical="bottom" wrapText="0"/>
    </xf>
    <xf borderId="2" fillId="0" fontId="1" numFmtId="167" xfId="0" applyAlignment="1" applyBorder="1" applyFont="1" applyNumberFormat="1">
      <alignment horizontal="right" readingOrder="0" shrinkToFit="0" vertical="bottom" wrapText="0"/>
    </xf>
    <xf borderId="6" fillId="0" fontId="1" numFmtId="0" xfId="0" applyAlignment="1" applyBorder="1" applyFont="1">
      <alignment horizontal="right"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4" numFmtId="165" xfId="0" applyAlignment="1" applyFont="1" applyNumberForma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1" numFmtId="165" xfId="0" applyAlignment="1" applyFont="1" applyNumberFormat="1">
      <alignment shrinkToFit="0" vertical="bottom" wrapText="0"/>
    </xf>
    <xf borderId="0" fillId="0" fontId="3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1.38"/>
    <col customWidth="1" min="2" max="2" width="8.88"/>
    <col customWidth="1" min="3" max="4" width="9.63"/>
    <col customWidth="1" min="5" max="5" width="11.5"/>
    <col customWidth="1" min="6" max="7" width="9.25"/>
    <col customWidth="1" min="8" max="8" width="11.13"/>
    <col customWidth="1" min="9" max="9" width="8.13"/>
    <col customWidth="1" min="10" max="10" width="9.5"/>
    <col customWidth="1" min="11" max="26" width="8.0"/>
  </cols>
  <sheetData>
    <row r="1">
      <c r="A1" s="1" t="s">
        <v>0</v>
      </c>
      <c r="I1" s="2"/>
      <c r="J1" s="3"/>
    </row>
    <row r="2" ht="12.0" customHeight="1">
      <c r="A2" s="1" t="s">
        <v>1</v>
      </c>
      <c r="I2" s="2"/>
      <c r="J2" s="3"/>
    </row>
    <row r="3" ht="14.25" customHeight="1">
      <c r="A3" s="4" t="s">
        <v>2</v>
      </c>
      <c r="B3" s="5"/>
      <c r="C3" s="5"/>
      <c r="D3" s="5"/>
      <c r="E3" s="5"/>
      <c r="F3" s="5"/>
      <c r="G3" s="5"/>
      <c r="H3" s="5"/>
      <c r="I3" s="2"/>
      <c r="J3" s="3"/>
    </row>
    <row r="4">
      <c r="A4" s="6"/>
      <c r="B4" s="7" t="s">
        <v>3</v>
      </c>
      <c r="C4" s="8"/>
      <c r="D4" s="8"/>
      <c r="E4" s="9"/>
      <c r="F4" s="7" t="s">
        <v>4</v>
      </c>
      <c r="G4" s="8"/>
      <c r="H4" s="9"/>
      <c r="I4" s="7" t="s">
        <v>5</v>
      </c>
      <c r="J4" s="9"/>
    </row>
    <row r="5" ht="15.0" customHeight="1">
      <c r="A5" s="10" t="s">
        <v>6</v>
      </c>
      <c r="B5" s="11" t="s">
        <v>7</v>
      </c>
      <c r="C5" s="12" t="s">
        <v>8</v>
      </c>
      <c r="D5" s="13" t="s">
        <v>9</v>
      </c>
      <c r="E5" s="14"/>
      <c r="F5" s="10" t="s">
        <v>8</v>
      </c>
      <c r="G5" s="12" t="s">
        <v>9</v>
      </c>
      <c r="H5" s="11" t="s">
        <v>10</v>
      </c>
      <c r="I5" s="11" t="s">
        <v>11</v>
      </c>
      <c r="J5" s="11" t="s">
        <v>12</v>
      </c>
    </row>
    <row r="6">
      <c r="A6" s="10" t="s">
        <v>13</v>
      </c>
      <c r="B6" s="15"/>
      <c r="C6" s="12" t="s">
        <v>11</v>
      </c>
      <c r="D6" s="12" t="s">
        <v>11</v>
      </c>
      <c r="E6" s="16" t="s">
        <v>10</v>
      </c>
      <c r="F6" s="10" t="s">
        <v>11</v>
      </c>
      <c r="G6" s="12" t="s">
        <v>11</v>
      </c>
      <c r="H6" s="15"/>
      <c r="I6" s="15"/>
      <c r="J6" s="15"/>
    </row>
    <row r="7" ht="23.25" customHeight="1">
      <c r="A7" s="17" t="s">
        <v>14</v>
      </c>
      <c r="B7" s="18">
        <v>50.0</v>
      </c>
      <c r="C7" s="19"/>
      <c r="D7" s="19"/>
      <c r="E7" s="20"/>
      <c r="F7" s="21" t="s">
        <v>15</v>
      </c>
      <c r="G7" s="22" t="s">
        <v>16</v>
      </c>
      <c r="H7" s="23">
        <v>2576050.0</v>
      </c>
      <c r="I7" s="24" t="s">
        <v>17</v>
      </c>
      <c r="J7" s="25">
        <v>2576050.0</v>
      </c>
    </row>
    <row r="8" ht="23.25" customHeight="1">
      <c r="A8" s="17" t="s">
        <v>18</v>
      </c>
      <c r="B8" s="26">
        <v>45.0</v>
      </c>
      <c r="C8" s="27" t="s">
        <v>19</v>
      </c>
      <c r="D8" s="28" t="s">
        <v>20</v>
      </c>
      <c r="E8" s="29">
        <v>1.401777E7</v>
      </c>
      <c r="F8" s="30" t="s">
        <v>21</v>
      </c>
      <c r="G8" s="31" t="s">
        <v>22</v>
      </c>
      <c r="H8" s="27">
        <v>1.505835E7</v>
      </c>
      <c r="I8" s="28" t="s">
        <v>23</v>
      </c>
      <c r="J8" s="32">
        <v>2.907612E7</v>
      </c>
    </row>
    <row r="9" ht="23.25" customHeight="1">
      <c r="A9" s="17" t="s">
        <v>24</v>
      </c>
      <c r="B9" s="26">
        <v>45.0</v>
      </c>
      <c r="C9" s="27" t="s">
        <v>25</v>
      </c>
      <c r="D9" s="28" t="s">
        <v>26</v>
      </c>
      <c r="E9" s="29">
        <v>1.467963E7</v>
      </c>
      <c r="F9" s="30" t="s">
        <v>27</v>
      </c>
      <c r="G9" s="31" t="s">
        <v>28</v>
      </c>
      <c r="H9" s="27">
        <v>1.5641865E7</v>
      </c>
      <c r="I9" s="28" t="s">
        <v>29</v>
      </c>
      <c r="J9" s="32">
        <v>3.0321495E7</v>
      </c>
    </row>
    <row r="10" ht="23.25" customHeight="1">
      <c r="A10" s="17" t="s">
        <v>30</v>
      </c>
      <c r="B10" s="26">
        <v>25.0</v>
      </c>
      <c r="C10" s="33"/>
      <c r="D10" s="34"/>
      <c r="E10" s="35"/>
      <c r="F10" s="30" t="s">
        <v>31</v>
      </c>
      <c r="G10" s="31" t="s">
        <v>32</v>
      </c>
      <c r="H10" s="27">
        <v>1005550.0</v>
      </c>
      <c r="I10" s="28" t="s">
        <v>33</v>
      </c>
      <c r="J10" s="32">
        <v>1005550.0</v>
      </c>
    </row>
    <row r="11" ht="23.25" customHeight="1">
      <c r="A11" s="17" t="s">
        <v>34</v>
      </c>
      <c r="B11" s="26">
        <v>20.0</v>
      </c>
      <c r="C11" s="33"/>
      <c r="D11" s="34"/>
      <c r="E11" s="35"/>
      <c r="F11" s="30" t="s">
        <v>35</v>
      </c>
      <c r="G11" s="36">
        <v>45348.0</v>
      </c>
      <c r="H11" s="27">
        <v>952.22</v>
      </c>
      <c r="I11" s="28" t="s">
        <v>36</v>
      </c>
      <c r="J11" s="32">
        <v>95222.0</v>
      </c>
    </row>
    <row r="12" ht="23.25" customHeight="1">
      <c r="A12" s="17" t="s">
        <v>37</v>
      </c>
      <c r="B12" s="26">
        <v>25.0</v>
      </c>
      <c r="C12" s="27" t="s">
        <v>38</v>
      </c>
      <c r="D12" s="28" t="s">
        <v>39</v>
      </c>
      <c r="E12" s="29">
        <v>1955075.0</v>
      </c>
      <c r="F12" s="30" t="s">
        <v>40</v>
      </c>
      <c r="G12" s="31" t="s">
        <v>40</v>
      </c>
      <c r="H12" s="27" t="s">
        <v>41</v>
      </c>
      <c r="I12" s="28" t="s">
        <v>42</v>
      </c>
      <c r="J12" s="32">
        <v>1955075.0</v>
      </c>
    </row>
    <row r="13" ht="23.25" customHeight="1">
      <c r="A13" s="17" t="s">
        <v>43</v>
      </c>
      <c r="B13" s="26">
        <v>10.0</v>
      </c>
      <c r="C13" s="27" t="s">
        <v>44</v>
      </c>
      <c r="D13" s="28" t="s">
        <v>45</v>
      </c>
      <c r="E13" s="29">
        <v>930.62</v>
      </c>
      <c r="F13" s="30" t="s">
        <v>40</v>
      </c>
      <c r="G13" s="31" t="s">
        <v>40</v>
      </c>
      <c r="H13" s="27" t="s">
        <v>41</v>
      </c>
      <c r="I13" s="28" t="s">
        <v>46</v>
      </c>
      <c r="J13" s="32">
        <v>93062.0</v>
      </c>
    </row>
    <row r="14" ht="23.25" customHeight="1">
      <c r="A14" s="17" t="s">
        <v>47</v>
      </c>
      <c r="B14" s="26">
        <v>15.0</v>
      </c>
      <c r="C14" s="27" t="s">
        <v>48</v>
      </c>
      <c r="D14" s="28" t="s">
        <v>49</v>
      </c>
      <c r="E14" s="29">
        <v>1626555.0</v>
      </c>
      <c r="F14" s="30" t="s">
        <v>40</v>
      </c>
      <c r="G14" s="31" t="s">
        <v>40</v>
      </c>
      <c r="H14" s="27" t="s">
        <v>41</v>
      </c>
      <c r="I14" s="28" t="s">
        <v>50</v>
      </c>
      <c r="J14" s="32">
        <v>1626555.0</v>
      </c>
    </row>
    <row r="15" ht="23.25" customHeight="1">
      <c r="A15" s="17" t="s">
        <v>51</v>
      </c>
      <c r="B15" s="26">
        <v>20.0</v>
      </c>
      <c r="C15" s="27" t="s">
        <v>52</v>
      </c>
      <c r="D15" s="28" t="s">
        <v>53</v>
      </c>
      <c r="E15" s="29">
        <v>1815200.0</v>
      </c>
      <c r="F15" s="30" t="s">
        <v>40</v>
      </c>
      <c r="G15" s="31" t="s">
        <v>40</v>
      </c>
      <c r="H15" s="27" t="s">
        <v>41</v>
      </c>
      <c r="I15" s="28" t="s">
        <v>54</v>
      </c>
      <c r="J15" s="32">
        <v>1815200.0</v>
      </c>
    </row>
    <row r="16" ht="23.25" customHeight="1">
      <c r="A16" s="17" t="s">
        <v>55</v>
      </c>
      <c r="B16" s="26">
        <v>35.0</v>
      </c>
      <c r="C16" s="27" t="s">
        <v>56</v>
      </c>
      <c r="D16" s="28" t="s">
        <v>57</v>
      </c>
      <c r="E16" s="29">
        <v>9304470.0</v>
      </c>
      <c r="F16" s="30" t="s">
        <v>58</v>
      </c>
      <c r="G16" s="31" t="s">
        <v>59</v>
      </c>
      <c r="H16" s="27">
        <v>1.332751E7</v>
      </c>
      <c r="I16" s="28" t="s">
        <v>60</v>
      </c>
      <c r="J16" s="32">
        <v>2.263198E7</v>
      </c>
    </row>
    <row r="17" ht="23.25" customHeight="1">
      <c r="A17" s="17" t="s">
        <v>61</v>
      </c>
      <c r="B17" s="26">
        <v>120.0</v>
      </c>
      <c r="C17" s="27" t="s">
        <v>62</v>
      </c>
      <c r="D17" s="28" t="s">
        <v>63</v>
      </c>
      <c r="E17" s="29">
        <v>9055800.0</v>
      </c>
      <c r="F17" s="37">
        <v>45318.0</v>
      </c>
      <c r="G17" s="38" t="s">
        <v>64</v>
      </c>
      <c r="H17" s="27">
        <v>7148880.0</v>
      </c>
      <c r="I17" s="28" t="s">
        <v>65</v>
      </c>
      <c r="J17" s="32">
        <v>1.620468E7</v>
      </c>
    </row>
    <row r="18">
      <c r="A18" s="39" t="s">
        <v>66</v>
      </c>
      <c r="B18" s="40">
        <f>SUM(B7:B17)</f>
        <v>410</v>
      </c>
      <c r="C18" s="41"/>
      <c r="D18" s="40"/>
      <c r="E18" s="40">
        <f>SUM(E7:E17)</f>
        <v>52455430.62</v>
      </c>
      <c r="F18" s="41"/>
      <c r="G18" s="41"/>
      <c r="H18" s="40">
        <f>SUM(H7:H17)</f>
        <v>54759157.22</v>
      </c>
      <c r="I18" s="42"/>
      <c r="J18" s="43" t="s">
        <v>67</v>
      </c>
    </row>
    <row r="19">
      <c r="A19" s="3"/>
      <c r="B19" s="3"/>
      <c r="C19" s="3"/>
      <c r="D19" s="3"/>
      <c r="E19" s="3"/>
      <c r="F19" s="42"/>
      <c r="G19" s="42"/>
      <c r="H19" s="3"/>
      <c r="I19" s="42"/>
      <c r="J19" s="3">
        <f>SUM(J7:J17)</f>
        <v>107400989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0">
    <mergeCell ref="H5:H6"/>
    <mergeCell ref="I5:I6"/>
    <mergeCell ref="A1:H1"/>
    <mergeCell ref="A2:H2"/>
    <mergeCell ref="A3:H3"/>
    <mergeCell ref="B4:E4"/>
    <mergeCell ref="F4:H4"/>
    <mergeCell ref="I4:J4"/>
    <mergeCell ref="B5:B6"/>
    <mergeCell ref="J5:J6"/>
  </mergeCells>
  <printOptions/>
  <pageMargins bottom="0.7480314960629921" footer="0.0" header="0.0" left="0.7086614173228347" right="0.7086614173228347" top="0.7480314960629921"/>
  <pageSetup paperSize="5" scale="90" orientation="landscape"/>
  <drawing r:id="rId1"/>
</worksheet>
</file>