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.12" sheetId="1" r:id="rId4"/>
  </sheets>
  <definedNames/>
  <calcPr/>
</workbook>
</file>

<file path=xl/sharedStrings.xml><?xml version="1.0" encoding="utf-8"?>
<sst xmlns="http://schemas.openxmlformats.org/spreadsheetml/2006/main" count="35" uniqueCount="35">
  <si>
    <t>Tabel / Table 5.3.12</t>
  </si>
  <si>
    <t xml:space="preserve">Luas Tanaman, Produksi dan Rata-rata Produksi Tanaman Sagu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</si>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</sst>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  <numFmt numFmtId="167" formatCode="_(* #,##0_);_(* \(#,##0\);_(* &quot;-&quot;??_);_(@_)"/>
  </numFmts>
  <fonts count="9">
    <font>
      <sz val="10.0"/>
      <color rgb="FF000000"/>
      <name val="Arial"/>
      <scheme val="minor"/>
    </font>
    <font>
      <sz val="16.0"/>
      <color rgb="FF000000"/>
      <name val="Body font"/>
    </font>
    <font/>
    <font>
      <sz val="11.0"/>
      <color rgb="FF00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11" fillId="0" fontId="1" numFmtId="0" xfId="0" applyAlignment="1" applyBorder="1" applyFont="1">
      <alignment vertical="bottom"/>
    </xf>
    <xf borderId="11" fillId="2" fontId="1" numFmtId="3" xfId="0" applyAlignment="1" applyBorder="1" applyFill="1" applyFont="1" applyNumberFormat="1">
      <alignment vertical="bottom"/>
    </xf>
    <xf borderId="11" fillId="0" fontId="1" numFmtId="166" xfId="0" applyAlignment="1" applyBorder="1" applyFont="1" applyNumberFormat="1">
      <alignment vertical="bottom"/>
    </xf>
    <xf borderId="11" fillId="2" fontId="1" numFmtId="4" xfId="0" applyAlignment="1" applyBorder="1" applyFont="1" applyNumberFormat="1">
      <alignment vertical="bottom"/>
    </xf>
    <xf borderId="11" fillId="0" fontId="1" numFmtId="167" xfId="0" applyAlignment="1" applyBorder="1" applyFont="1" applyNumberFormat="1">
      <alignment vertical="bottom"/>
    </xf>
    <xf borderId="0" fillId="0" fontId="3" numFmtId="166" xfId="0" applyAlignment="1" applyFont="1" applyNumberFormat="1">
      <alignment vertical="bottom"/>
    </xf>
    <xf borderId="12" fillId="2" fontId="1" numFmtId="166" xfId="0" applyAlignment="1" applyBorder="1" applyFont="1" applyNumberFormat="1">
      <alignment vertical="bottom"/>
    </xf>
    <xf borderId="0" fillId="0" fontId="4" numFmtId="0" xfId="0" applyAlignment="1" applyFont="1">
      <alignment horizontal="right" vertical="bottom"/>
    </xf>
    <xf borderId="0" fillId="0" fontId="4" numFmtId="166" xfId="0" applyAlignment="1" applyFont="1" applyNumberFormat="1">
      <alignment vertical="bottom"/>
    </xf>
    <xf borderId="8" fillId="0" fontId="1" numFmtId="166" xfId="0" applyAlignment="1" applyBorder="1" applyFont="1" applyNumberFormat="1">
      <alignment vertical="bottom"/>
    </xf>
    <xf borderId="0" fillId="0" fontId="4" numFmtId="167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4" numFmtId="165" xfId="0" applyAlignment="1" applyFont="1" applyNumberFormat="1">
      <alignment vertical="bottom"/>
    </xf>
    <xf borderId="13" fillId="0" fontId="4" numFmtId="165" xfId="0" applyAlignment="1" applyBorder="1" applyFont="1" applyNumberFormat="1">
      <alignment vertical="bottom"/>
    </xf>
    <xf borderId="14" fillId="0" fontId="5" numFmtId="0" xfId="0" applyAlignment="1" applyBorder="1" applyFont="1">
      <alignment vertical="bottom"/>
    </xf>
    <xf borderId="14" fillId="0" fontId="4" numFmtId="166" xfId="0" applyAlignment="1" applyBorder="1" applyFont="1" applyNumberFormat="1">
      <alignment vertical="bottom"/>
    </xf>
    <xf borderId="0" fillId="0" fontId="3" numFmtId="0" xfId="0" applyAlignment="1" applyFont="1">
      <alignment vertical="bottom"/>
    </xf>
    <xf borderId="15" fillId="3" fontId="6" numFmtId="0" xfId="0" applyAlignment="1" applyBorder="1" applyFill="1" applyFont="1">
      <alignment vertical="bottom"/>
    </xf>
    <xf borderId="15" fillId="3" fontId="6" numFmtId="166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4" width="13.5"/>
    <col customWidth="1" min="5" max="5" width="17.88"/>
    <col customWidth="1" min="6" max="6" width="14.25"/>
    <col customWidth="1" min="7" max="7" width="24.88"/>
    <col customWidth="1" min="8" max="8" width="3.5"/>
    <col customWidth="1" min="9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/>
      <c r="B11" s="22"/>
      <c r="C11" s="23"/>
      <c r="D11" s="24"/>
      <c r="E11" s="24"/>
      <c r="F11" s="25"/>
      <c r="G11" s="15"/>
    </row>
    <row r="12" ht="14.25" customHeight="1">
      <c r="A12" s="26" t="s">
        <v>24</v>
      </c>
      <c r="B12" s="27">
        <v>1.0</v>
      </c>
      <c r="C12" s="27">
        <v>2.0</v>
      </c>
      <c r="D12" s="27">
        <v>0.0</v>
      </c>
      <c r="E12" s="28">
        <f t="shared" ref="E12:E21" si="1">SUM(B12:D12)</f>
        <v>3</v>
      </c>
      <c r="F12" s="29">
        <v>4.41</v>
      </c>
      <c r="G12" s="30">
        <f t="shared" ref="G12:G21" si="2">F12/C12*1000</f>
        <v>2205</v>
      </c>
      <c r="I12" s="31">
        <f t="shared" ref="I12:I21" si="3">SUM(B12:D12)</f>
        <v>3</v>
      </c>
    </row>
    <row r="13" ht="14.25" customHeight="1">
      <c r="A13" s="26" t="s">
        <v>25</v>
      </c>
      <c r="B13" s="27">
        <v>1.0</v>
      </c>
      <c r="C13" s="27">
        <v>2.0</v>
      </c>
      <c r="D13" s="27">
        <v>0.0</v>
      </c>
      <c r="E13" s="28">
        <f t="shared" si="1"/>
        <v>3</v>
      </c>
      <c r="F13" s="29">
        <v>4.47</v>
      </c>
      <c r="G13" s="30">
        <f t="shared" si="2"/>
        <v>2235</v>
      </c>
      <c r="I13" s="31">
        <f t="shared" si="3"/>
        <v>3</v>
      </c>
    </row>
    <row r="14" ht="14.25" customHeight="1">
      <c r="A14" s="26" t="s">
        <v>26</v>
      </c>
      <c r="B14" s="27">
        <v>0.0</v>
      </c>
      <c r="C14" s="27">
        <v>1.0</v>
      </c>
      <c r="D14" s="27">
        <v>0.0</v>
      </c>
      <c r="E14" s="28">
        <f t="shared" si="1"/>
        <v>1</v>
      </c>
      <c r="F14" s="29">
        <v>2.24</v>
      </c>
      <c r="G14" s="30">
        <f t="shared" si="2"/>
        <v>2240</v>
      </c>
      <c r="I14" s="31">
        <f t="shared" si="3"/>
        <v>1</v>
      </c>
    </row>
    <row r="15" ht="14.25" customHeight="1">
      <c r="A15" s="26" t="s">
        <v>27</v>
      </c>
      <c r="B15" s="27">
        <v>0.0</v>
      </c>
      <c r="C15" s="27">
        <v>2.0</v>
      </c>
      <c r="D15" s="27">
        <v>0.0</v>
      </c>
      <c r="E15" s="28">
        <f t="shared" si="1"/>
        <v>2</v>
      </c>
      <c r="F15" s="29">
        <v>3.33</v>
      </c>
      <c r="G15" s="30">
        <f t="shared" si="2"/>
        <v>1665</v>
      </c>
      <c r="I15" s="31">
        <f t="shared" si="3"/>
        <v>2</v>
      </c>
    </row>
    <row r="16" ht="14.25" customHeight="1">
      <c r="A16" s="26" t="s">
        <v>28</v>
      </c>
      <c r="B16" s="27">
        <v>1.0</v>
      </c>
      <c r="C16" s="27">
        <v>4.0</v>
      </c>
      <c r="D16" s="27">
        <v>0.0</v>
      </c>
      <c r="E16" s="28">
        <f t="shared" si="1"/>
        <v>5</v>
      </c>
      <c r="F16" s="29">
        <v>6.9</v>
      </c>
      <c r="G16" s="30">
        <f t="shared" si="2"/>
        <v>1725</v>
      </c>
      <c r="I16" s="31">
        <f t="shared" si="3"/>
        <v>5</v>
      </c>
    </row>
    <row r="17" ht="14.25" customHeight="1">
      <c r="A17" s="26" t="s">
        <v>29</v>
      </c>
      <c r="B17" s="27">
        <v>0.0</v>
      </c>
      <c r="C17" s="27">
        <v>2.0</v>
      </c>
      <c r="D17" s="27">
        <v>0.0</v>
      </c>
      <c r="E17" s="28">
        <f t="shared" si="1"/>
        <v>2</v>
      </c>
      <c r="F17" s="29">
        <v>3.44</v>
      </c>
      <c r="G17" s="30">
        <f t="shared" si="2"/>
        <v>1720</v>
      </c>
      <c r="I17" s="31">
        <f t="shared" si="3"/>
        <v>2</v>
      </c>
    </row>
    <row r="18" ht="14.25" customHeight="1">
      <c r="A18" s="26" t="s">
        <v>30</v>
      </c>
      <c r="B18" s="27">
        <f>3-1-1</f>
        <v>1</v>
      </c>
      <c r="C18" s="27">
        <f>13-1+1+1</f>
        <v>14</v>
      </c>
      <c r="D18" s="27">
        <f>1</f>
        <v>1</v>
      </c>
      <c r="E18" s="28">
        <f t="shared" si="1"/>
        <v>16</v>
      </c>
      <c r="F18" s="29">
        <v>21.12</v>
      </c>
      <c r="G18" s="30">
        <f t="shared" si="2"/>
        <v>1508.571429</v>
      </c>
      <c r="I18" s="31">
        <f t="shared" si="3"/>
        <v>16</v>
      </c>
      <c r="J18" s="31"/>
    </row>
    <row r="19" ht="14.25" customHeight="1">
      <c r="A19" s="26" t="s">
        <v>31</v>
      </c>
      <c r="B19" s="27">
        <v>1.0</v>
      </c>
      <c r="C19" s="27">
        <v>4.0</v>
      </c>
      <c r="D19" s="27">
        <v>0.0</v>
      </c>
      <c r="E19" s="28">
        <f t="shared" si="1"/>
        <v>5</v>
      </c>
      <c r="F19" s="29">
        <v>6.73</v>
      </c>
      <c r="G19" s="30">
        <f t="shared" si="2"/>
        <v>1682.5</v>
      </c>
      <c r="I19" s="31">
        <f t="shared" si="3"/>
        <v>5</v>
      </c>
    </row>
    <row r="20" ht="14.25" customHeight="1">
      <c r="A20" s="26" t="s">
        <v>32</v>
      </c>
      <c r="B20" s="27">
        <v>1.0</v>
      </c>
      <c r="C20" s="27">
        <v>4.0</v>
      </c>
      <c r="D20" s="27">
        <v>0.0</v>
      </c>
      <c r="E20" s="28">
        <f t="shared" si="1"/>
        <v>5</v>
      </c>
      <c r="F20" s="29">
        <v>7.98</v>
      </c>
      <c r="G20" s="30">
        <f t="shared" si="2"/>
        <v>1995</v>
      </c>
      <c r="I20" s="31">
        <f t="shared" si="3"/>
        <v>5</v>
      </c>
    </row>
    <row r="21" ht="14.25" customHeight="1">
      <c r="A21" s="26" t="s">
        <v>33</v>
      </c>
      <c r="B21" s="27">
        <v>1.0</v>
      </c>
      <c r="C21" s="27">
        <v>4.0</v>
      </c>
      <c r="D21" s="27">
        <v>0.0</v>
      </c>
      <c r="E21" s="28">
        <f t="shared" si="1"/>
        <v>5</v>
      </c>
      <c r="F21" s="29">
        <v>8.972</v>
      </c>
      <c r="G21" s="30">
        <f t="shared" si="2"/>
        <v>2243</v>
      </c>
      <c r="I21" s="31">
        <f t="shared" si="3"/>
        <v>5</v>
      </c>
    </row>
    <row r="22" ht="14.25" customHeight="1">
      <c r="A22" s="4" t="s">
        <v>34</v>
      </c>
      <c r="B22" s="32">
        <f t="shared" ref="B22:G22" si="4">SUM(B12:B21)</f>
        <v>7</v>
      </c>
      <c r="C22" s="32">
        <f t="shared" si="4"/>
        <v>39</v>
      </c>
      <c r="D22" s="32">
        <f t="shared" si="4"/>
        <v>1</v>
      </c>
      <c r="E22" s="32">
        <f t="shared" si="4"/>
        <v>47</v>
      </c>
      <c r="F22" s="32">
        <f t="shared" si="4"/>
        <v>69.592</v>
      </c>
      <c r="G22" s="32">
        <f t="shared" si="4"/>
        <v>19219.07143</v>
      </c>
      <c r="I22" s="31">
        <f>SUM(I12:I21)</f>
        <v>47</v>
      </c>
    </row>
    <row r="23" ht="14.25" hidden="1" customHeight="1">
      <c r="A23" s="33">
        <v>2015.0</v>
      </c>
      <c r="B23" s="34">
        <v>21.0</v>
      </c>
      <c r="C23" s="34">
        <v>34.0</v>
      </c>
      <c r="D23" s="34">
        <v>3.0</v>
      </c>
      <c r="E23" s="35">
        <f t="shared" ref="E23:E30" si="5">SUM(B23:D23)</f>
        <v>58</v>
      </c>
      <c r="F23" s="36">
        <v>80.0</v>
      </c>
      <c r="G23" s="36">
        <v>2345.0</v>
      </c>
    </row>
    <row r="24" ht="14.25" hidden="1" customHeight="1">
      <c r="A24" s="37">
        <v>2015.0</v>
      </c>
      <c r="B24" s="34">
        <v>21.0</v>
      </c>
      <c r="C24" s="34">
        <v>34.0</v>
      </c>
      <c r="D24" s="34">
        <v>3.0</v>
      </c>
      <c r="E24" s="35">
        <f t="shared" si="5"/>
        <v>58</v>
      </c>
      <c r="F24" s="36">
        <v>80.0</v>
      </c>
      <c r="G24" s="36">
        <v>2345.0</v>
      </c>
    </row>
    <row r="25" ht="14.25" hidden="1" customHeight="1">
      <c r="A25" s="37">
        <v>2014.0</v>
      </c>
      <c r="B25" s="34">
        <v>32.0</v>
      </c>
      <c r="C25" s="34">
        <v>42.0</v>
      </c>
      <c r="D25" s="34">
        <v>3.0</v>
      </c>
      <c r="E25" s="35">
        <f t="shared" si="5"/>
        <v>77</v>
      </c>
      <c r="F25" s="36">
        <v>98.5</v>
      </c>
      <c r="G25" s="36">
        <v>2345.0</v>
      </c>
    </row>
    <row r="26" ht="14.25" hidden="1" customHeight="1">
      <c r="A26" s="37">
        <v>2013.0</v>
      </c>
      <c r="B26" s="34">
        <v>32.0</v>
      </c>
      <c r="C26" s="34">
        <v>42.0</v>
      </c>
      <c r="D26" s="34">
        <v>3.0</v>
      </c>
      <c r="E26" s="35">
        <f t="shared" si="5"/>
        <v>77</v>
      </c>
      <c r="F26" s="36">
        <v>98.5</v>
      </c>
      <c r="G26" s="36">
        <v>2345.24</v>
      </c>
    </row>
    <row r="27" ht="14.25" hidden="1" customHeight="1">
      <c r="A27" s="37">
        <v>2012.0</v>
      </c>
      <c r="B27" s="34">
        <v>32.0</v>
      </c>
      <c r="C27" s="34">
        <v>42.0</v>
      </c>
      <c r="D27" s="34">
        <v>3.0</v>
      </c>
      <c r="E27" s="35">
        <f t="shared" si="5"/>
        <v>77</v>
      </c>
      <c r="F27" s="36">
        <v>98.5</v>
      </c>
      <c r="G27" s="36">
        <v>2345.24</v>
      </c>
    </row>
    <row r="28" ht="14.25" hidden="1" customHeight="1">
      <c r="A28" s="37">
        <v>2011.0</v>
      </c>
      <c r="B28" s="34">
        <v>32.0</v>
      </c>
      <c r="C28" s="34">
        <v>42.0</v>
      </c>
      <c r="D28" s="34">
        <v>3.0</v>
      </c>
      <c r="E28" s="35">
        <f t="shared" si="5"/>
        <v>77</v>
      </c>
      <c r="F28" s="36">
        <v>98.5</v>
      </c>
      <c r="G28" s="36"/>
    </row>
    <row r="29" ht="14.25" hidden="1" customHeight="1">
      <c r="A29" s="37">
        <v>2010.0</v>
      </c>
      <c r="B29" s="34">
        <v>32.0</v>
      </c>
      <c r="C29" s="34">
        <v>42.0</v>
      </c>
      <c r="D29" s="34">
        <v>3.0</v>
      </c>
      <c r="E29" s="35">
        <f t="shared" si="5"/>
        <v>77</v>
      </c>
      <c r="F29" s="36">
        <v>130.0</v>
      </c>
      <c r="G29" s="36">
        <v>3095.28</v>
      </c>
    </row>
    <row r="30" ht="14.25" hidden="1" customHeight="1">
      <c r="A30" s="37"/>
      <c r="B30" s="34"/>
      <c r="C30" s="34"/>
      <c r="D30" s="34"/>
      <c r="E30" s="35">
        <f t="shared" si="5"/>
        <v>0</v>
      </c>
      <c r="F30" s="38"/>
      <c r="G30" s="39"/>
    </row>
    <row r="31" ht="14.25" customHeight="1">
      <c r="A31" s="40"/>
      <c r="B31" s="41"/>
      <c r="C31" s="41"/>
      <c r="D31" s="41"/>
      <c r="E31" s="41"/>
      <c r="F31" s="41"/>
      <c r="G31" s="42"/>
    </row>
    <row r="32" ht="14.25" customHeight="1">
      <c r="A32" s="43"/>
      <c r="B32" s="44"/>
      <c r="C32" s="44"/>
      <c r="D32" s="44"/>
      <c r="E32" s="44"/>
      <c r="F32" s="44"/>
      <c r="G32" s="42"/>
    </row>
    <row r="33" ht="14.25" customHeight="1">
      <c r="A33" s="37"/>
      <c r="B33" s="34"/>
      <c r="C33" s="34"/>
      <c r="D33" s="34"/>
      <c r="E33" s="34"/>
      <c r="F33" s="34"/>
      <c r="G33" s="42"/>
    </row>
    <row r="34" ht="14.25" customHeight="1">
      <c r="A34" s="37"/>
      <c r="B34" s="34"/>
      <c r="C34" s="34"/>
      <c r="D34" s="34"/>
      <c r="E34" s="34"/>
      <c r="F34" s="34"/>
      <c r="G34" s="42"/>
    </row>
    <row r="35" ht="14.25" customHeight="1">
      <c r="A35" s="37"/>
      <c r="B35" s="34"/>
      <c r="C35" s="34"/>
      <c r="E35" s="34"/>
      <c r="F35" s="34"/>
      <c r="G35" s="42"/>
    </row>
    <row r="36" ht="14.25" customHeight="1">
      <c r="A36" s="37"/>
      <c r="B36" s="34"/>
      <c r="C36" s="34"/>
      <c r="E36" s="34"/>
      <c r="F36" s="34"/>
      <c r="G36" s="42"/>
    </row>
    <row r="37" ht="14.25" customHeight="1">
      <c r="A37" s="37"/>
      <c r="B37" s="34"/>
      <c r="C37" s="34"/>
      <c r="E37" s="34"/>
      <c r="F37" s="34"/>
      <c r="G37" s="42"/>
    </row>
    <row r="38" ht="14.25" customHeight="1">
      <c r="A38" s="37"/>
      <c r="B38" s="34"/>
      <c r="C38" s="34"/>
      <c r="E38" s="34"/>
      <c r="F38" s="34"/>
      <c r="G38" s="42"/>
    </row>
    <row r="39" ht="14.25" customHeight="1">
      <c r="A39" s="37"/>
      <c r="B39" s="34"/>
      <c r="C39" s="34"/>
      <c r="E39" s="34"/>
      <c r="F39" s="34"/>
      <c r="G39" s="42"/>
    </row>
    <row r="40" ht="14.25" customHeight="1">
      <c r="A40" s="37"/>
      <c r="B40" s="34"/>
      <c r="C40" s="34"/>
      <c r="E40" s="34"/>
      <c r="F40" s="34"/>
      <c r="G40" s="42"/>
    </row>
    <row r="41" ht="14.25" customHeight="1">
      <c r="A41" s="37"/>
      <c r="B41" s="34"/>
      <c r="C41" s="34"/>
      <c r="E41" s="34"/>
      <c r="F41" s="34"/>
      <c r="G41" s="42"/>
    </row>
    <row r="42" ht="14.25" customHeight="1">
      <c r="A42" s="37"/>
      <c r="B42" s="34"/>
      <c r="C42" s="34"/>
      <c r="E42" s="34"/>
      <c r="F42" s="34"/>
      <c r="G42" s="42"/>
    </row>
    <row r="43" ht="14.25" customHeight="1">
      <c r="A43" s="45"/>
      <c r="B43" s="42"/>
      <c r="C43" s="42"/>
      <c r="E43" s="42"/>
      <c r="F43" s="42"/>
      <c r="G43" s="42"/>
    </row>
    <row r="44" ht="14.25" customHeight="1">
      <c r="A44" s="46"/>
      <c r="B44" s="42"/>
      <c r="C44" s="42"/>
      <c r="E44" s="42"/>
      <c r="F44" s="42"/>
      <c r="G44" s="42"/>
    </row>
    <row r="45" ht="14.25" customHeight="1">
      <c r="A45" s="42"/>
      <c r="B45" s="42"/>
      <c r="C45" s="42"/>
      <c r="D45" s="42"/>
      <c r="E45" s="42"/>
      <c r="F45" s="42"/>
      <c r="G45" s="42"/>
    </row>
    <row r="46" ht="14.25" customHeight="1">
      <c r="A46" s="42"/>
      <c r="B46" s="42"/>
      <c r="C46" s="42"/>
      <c r="D46" s="42"/>
      <c r="E46" s="42"/>
      <c r="F46" s="42"/>
      <c r="G46" s="42"/>
    </row>
    <row r="47" ht="14.25" customHeight="1">
      <c r="A47" s="42"/>
      <c r="B47" s="42"/>
      <c r="C47" s="42"/>
      <c r="D47" s="42"/>
      <c r="E47" s="42"/>
      <c r="F47" s="42"/>
      <c r="G47" s="42"/>
    </row>
    <row r="48" ht="14.25" customHeight="1">
      <c r="A48" s="42"/>
      <c r="B48" s="42"/>
      <c r="C48" s="42"/>
      <c r="D48" s="42"/>
      <c r="E48" s="42"/>
      <c r="F48" s="42"/>
      <c r="G48" s="42"/>
    </row>
    <row r="49" ht="14.25" customHeight="1">
      <c r="A49" s="42"/>
      <c r="B49" s="42"/>
      <c r="C49" s="42"/>
      <c r="D49" s="42"/>
      <c r="E49" s="42"/>
      <c r="F49" s="42"/>
      <c r="G49" s="42"/>
    </row>
    <row r="50" ht="14.25" customHeight="1">
      <c r="A50" s="42"/>
      <c r="B50" s="42"/>
      <c r="C50" s="42"/>
      <c r="D50" s="42"/>
      <c r="E50" s="42"/>
      <c r="F50" s="42"/>
      <c r="G50" s="42"/>
    </row>
    <row r="51" ht="14.25" customHeight="1">
      <c r="A51" s="42"/>
      <c r="B51" s="42"/>
      <c r="C51" s="42"/>
      <c r="D51" s="42"/>
      <c r="E51" s="42"/>
      <c r="F51" s="42"/>
      <c r="G51" s="42"/>
    </row>
    <row r="52" ht="14.25" customHeight="1">
      <c r="A52" s="42"/>
      <c r="B52" s="42"/>
      <c r="C52" s="42"/>
      <c r="D52" s="42"/>
      <c r="E52" s="42"/>
      <c r="F52" s="42"/>
      <c r="G52" s="42"/>
    </row>
    <row r="53" ht="14.25" customHeight="1">
      <c r="A53" s="42"/>
      <c r="B53" s="42"/>
      <c r="C53" s="42"/>
      <c r="D53" s="42"/>
      <c r="E53" s="42"/>
      <c r="F53" s="42"/>
    </row>
    <row r="54" ht="14.25" customHeight="1">
      <c r="A54" s="42"/>
      <c r="B54" s="42"/>
      <c r="C54" s="42"/>
      <c r="D54" s="42"/>
      <c r="E54" s="42"/>
      <c r="F54" s="42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6" orientation="portrait"/>
  <drawing r:id="rId1"/>
</worksheet>
</file>