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E03F0435-598A-4565-8221-AE5981A4C9A0}" xr6:coauthVersionLast="45" xr6:coauthVersionMax="45" xr10:uidLastSave="{00000000-0000-0000-0000-000000000000}"/>
  <bookViews>
    <workbookView xWindow="-120" yWindow="-120" windowWidth="20730" windowHeight="11160" xr2:uid="{EC61BA97-79D9-42F1-BBB7-7CF60C6FE1DD}"/>
  </bookViews>
  <sheets>
    <sheet name="53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G14" i="1"/>
  <c r="G22" i="1" s="1"/>
  <c r="E15" i="1"/>
  <c r="G15" i="1"/>
  <c r="E16" i="1"/>
  <c r="G16" i="1"/>
  <c r="E17" i="1"/>
  <c r="G17" i="1"/>
  <c r="E18" i="1"/>
  <c r="G18" i="1"/>
  <c r="E19" i="1"/>
  <c r="G19" i="1"/>
  <c r="E20" i="1"/>
  <c r="E21" i="1"/>
  <c r="B22" i="1"/>
  <c r="C22" i="1"/>
  <c r="D22" i="1"/>
  <c r="E22" i="1"/>
  <c r="F22" i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<sst xmlns="http://schemas.openxmlformats.org/spreadsheetml/2006/main" count="37" uniqueCount="37">
  <si>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</si>
  <si>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</si>
  <si>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</si>
  <si>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</si>
  <si>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</si>
  <si>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</si>
  <si>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</si>
  <si>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</si>
  <si>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</si>
  <si>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</si>
  <si>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</si>
  <si>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</si>
  <si>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</si>
  <si>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</si>
  <si>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</si>
  <si>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</si>
  <si>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</si>
  <si>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</si>
  <si>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</si>
  <si>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</si>
  <si>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</si>
  <si>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</si>
  <si>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</si>
  <si>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</si>
  <si>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</si>
  <si>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</si>
  <si>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</si>
  <si>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</si>
  <si>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</si>
  <si>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</si>
  <si>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</si>
  <si>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</si>
  <si>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</si>
  <si>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</si>
  <si>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</si>
  <si>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 xml:space="preserve">Kopi </t>
    </r>
    <r>
      <rPr>
        <sz val="16"/>
        <color rgb="FF000000"/>
        <rFont val="Arial"/>
      </rPr>
      <t xml:space="preserve">Perkebunan </t>
    </r>
  </si>
  <si>
    <t>Tabel / Table 5.3.8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</si>
</sst>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_);_(* \(#,##0.0\);_(* &quot;-&quot;??_);_(@_)"/>
    <numFmt numFmtId="166" formatCode="_(* #,##0_);_(* \(#,##0\);_(* &quot;-&quot;??_);_(@_)"/>
    <numFmt numFmtId="167" formatCode="_(* #,##0.00_);_(* \(#,##0.00\);_(* &quot;-&quot;??_);_(@_)"/>
    <numFmt numFmtId="168" formatCode="_(* #,##0.00_);_(* \(#,##0.00\);_(* &quot;-&quot;_);_(@_)"/>
  </numFmts>
  <fonts count="10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5" fillId="2" borderId="0" xfId="0" applyFont="1" applyFill="1"/>
    <xf numFmtId="164" fontId="4" fillId="0" borderId="1" xfId="0" applyNumberFormat="1" applyFont="1" applyBorder="1"/>
    <xf numFmtId="165" fontId="4" fillId="0" borderId="2" xfId="0" applyNumberFormat="1" applyFont="1" applyBorder="1"/>
    <xf numFmtId="165" fontId="4" fillId="0" borderId="0" xfId="0" applyNumberFormat="1" applyFont="1"/>
    <xf numFmtId="0" fontId="4" fillId="0" borderId="0" xfId="0" applyFont="1" applyAlignment="1">
      <alignment vertical="center"/>
    </xf>
    <xf numFmtId="166" fontId="4" fillId="0" borderId="3" xfId="0" applyNumberFormat="1" applyFont="1" applyBorder="1"/>
    <xf numFmtId="164" fontId="4" fillId="0" borderId="3" xfId="0" applyNumberFormat="1" applyFont="1" applyBorder="1"/>
    <xf numFmtId="0" fontId="4" fillId="0" borderId="3" xfId="0" applyFont="1" applyBorder="1"/>
    <xf numFmtId="166" fontId="6" fillId="0" borderId="4" xfId="0" applyNumberFormat="1" applyFont="1" applyBorder="1"/>
    <xf numFmtId="167" fontId="6" fillId="0" borderId="5" xfId="0" applyNumberFormat="1" applyFont="1" applyBorder="1"/>
    <xf numFmtId="164" fontId="6" fillId="0" borderId="6" xfId="0" applyNumberFormat="1" applyFont="1" applyBorder="1"/>
    <xf numFmtId="164" fontId="6" fillId="0" borderId="4" xfId="0" applyNumberFormat="1" applyFont="1" applyBorder="1"/>
    <xf numFmtId="164" fontId="6" fillId="0" borderId="7" xfId="0" applyNumberFormat="1" applyFont="1" applyBorder="1"/>
    <xf numFmtId="0" fontId="6" fillId="0" borderId="7" xfId="0" applyFont="1" applyBorder="1" applyAlignment="1">
      <alignment horizontal="center"/>
    </xf>
    <xf numFmtId="3" fontId="6" fillId="3" borderId="8" xfId="0" applyNumberFormat="1" applyFont="1" applyFill="1" applyBorder="1"/>
    <xf numFmtId="3" fontId="6" fillId="3" borderId="9" xfId="0" applyNumberFormat="1" applyFont="1" applyFill="1" applyBorder="1"/>
    <xf numFmtId="3" fontId="7" fillId="0" borderId="3" xfId="0" applyNumberFormat="1" applyFont="1" applyBorder="1"/>
    <xf numFmtId="3" fontId="6" fillId="3" borderId="3" xfId="0" applyNumberFormat="1" applyFont="1" applyFill="1" applyBorder="1"/>
    <xf numFmtId="3" fontId="6" fillId="3" borderId="10" xfId="0" applyNumberFormat="1" applyFont="1" applyFill="1" applyBorder="1"/>
    <xf numFmtId="0" fontId="6" fillId="0" borderId="10" xfId="0" applyFont="1" applyBorder="1" applyAlignment="1">
      <alignment horizontal="center"/>
    </xf>
    <xf numFmtId="164" fontId="1" fillId="0" borderId="0" xfId="0" applyNumberFormat="1" applyFont="1"/>
    <xf numFmtId="0" fontId="6" fillId="0" borderId="3" xfId="0" applyFont="1" applyBorder="1"/>
    <xf numFmtId="3" fontId="6" fillId="0" borderId="3" xfId="0" applyNumberFormat="1" applyFont="1" applyBorder="1"/>
    <xf numFmtId="4" fontId="7" fillId="0" borderId="3" xfId="0" applyNumberFormat="1" applyFont="1" applyBorder="1"/>
    <xf numFmtId="0" fontId="6" fillId="0" borderId="11" xfId="0" applyFont="1" applyBorder="1"/>
    <xf numFmtId="168" fontId="6" fillId="0" borderId="11" xfId="0" applyNumberFormat="1" applyFont="1" applyBorder="1"/>
    <xf numFmtId="168" fontId="6" fillId="0" borderId="5" xfId="0" applyNumberFormat="1" applyFont="1" applyBorder="1"/>
    <xf numFmtId="168" fontId="6" fillId="0" borderId="12" xfId="0" applyNumberFormat="1" applyFont="1" applyBorder="1"/>
    <xf numFmtId="0" fontId="6" fillId="0" borderId="12" xfId="0" applyFont="1" applyBorder="1"/>
    <xf numFmtId="0" fontId="6" fillId="0" borderId="8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10" xfId="0" quotePrefix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6D0E8-5550-4555-B303-ED821C80E070}">
  <sheetPr>
    <tabColor rgb="FF00FF00"/>
  </sheetPr>
  <dimension ref="A1:I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18.7109375" style="1" customWidth="1"/>
    <col min="7" max="7" width="28.4257812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56" t="s">
        <v>36</v>
      </c>
      <c r="B1" s="55"/>
      <c r="C1" s="55"/>
      <c r="D1" s="55"/>
      <c r="E1" s="55"/>
      <c r="F1" s="55"/>
      <c r="G1" s="55"/>
    </row>
    <row r="2" spans="1:9" ht="20.25">
      <c r="A2" s="56" t="s">
        <v>35</v>
      </c>
      <c r="B2" s="55"/>
      <c r="C2" s="55"/>
      <c r="D2" s="55"/>
      <c r="E2" s="55"/>
      <c r="F2" s="55"/>
      <c r="G2" s="55"/>
    </row>
    <row r="3" spans="1:9" ht="20.25">
      <c r="A3" s="56" t="s">
        <v>34</v>
      </c>
      <c r="B3" s="55"/>
      <c r="C3" s="55"/>
      <c r="D3" s="55"/>
      <c r="E3" s="55"/>
      <c r="F3" s="55"/>
      <c r="G3" s="55"/>
    </row>
    <row r="4" spans="1:9" ht="20.25">
      <c r="A4" s="56" t="s">
        <v>33</v>
      </c>
      <c r="B4" s="55"/>
      <c r="C4" s="55"/>
      <c r="D4" s="55"/>
      <c r="E4" s="55"/>
      <c r="F4" s="55"/>
      <c r="G4" s="55"/>
    </row>
    <row r="5" spans="1:9" ht="20.25">
      <c r="A5" s="54"/>
      <c r="B5" s="54"/>
      <c r="C5" s="54"/>
      <c r="D5" s="54"/>
      <c r="E5" s="54"/>
      <c r="F5" s="54"/>
      <c r="G5" s="54"/>
    </row>
    <row r="6" spans="1:9" ht="20.25">
      <c r="A6" s="53"/>
      <c r="B6" s="52" t="s">
        <v>32</v>
      </c>
      <c r="C6" s="51"/>
      <c r="D6" s="50"/>
      <c r="E6" s="49" t="s">
        <v>31</v>
      </c>
      <c r="F6" s="48"/>
      <c r="G6" s="47"/>
    </row>
    <row r="7" spans="1:9" ht="20.25">
      <c r="A7" s="44" t="s">
        <v>30</v>
      </c>
      <c r="B7" s="44"/>
      <c r="C7" s="46"/>
      <c r="D7" s="43"/>
      <c r="E7" s="45"/>
      <c r="F7" s="41" t="s">
        <v>29</v>
      </c>
      <c r="G7" s="32" t="s">
        <v>28</v>
      </c>
    </row>
    <row r="8" spans="1:9" ht="20.25">
      <c r="A8" s="44" t="s">
        <v>27</v>
      </c>
      <c r="B8" s="44" t="s">
        <v>26</v>
      </c>
      <c r="C8" s="41" t="s">
        <v>25</v>
      </c>
      <c r="D8" s="43" t="s">
        <v>24</v>
      </c>
      <c r="E8" s="45"/>
      <c r="F8" s="41" t="s">
        <v>23</v>
      </c>
      <c r="G8" s="43" t="s">
        <v>22</v>
      </c>
    </row>
    <row r="9" spans="1:9" ht="20.25">
      <c r="A9" s="44"/>
      <c r="B9" s="44"/>
      <c r="C9" s="41"/>
      <c r="D9" s="43"/>
      <c r="E9" s="42"/>
      <c r="F9" s="41" t="s">
        <v>21</v>
      </c>
      <c r="G9" s="40" t="s">
        <v>20</v>
      </c>
    </row>
    <row r="10" spans="1:9" ht="20.25">
      <c r="A10" s="39" t="s">
        <v>19</v>
      </c>
      <c r="B10" s="39" t="s">
        <v>18</v>
      </c>
      <c r="C10" s="38" t="s">
        <v>17</v>
      </c>
      <c r="D10" s="37" t="s">
        <v>16</v>
      </c>
      <c r="E10" s="38" t="s">
        <v>15</v>
      </c>
      <c r="F10" s="37" t="s">
        <v>14</v>
      </c>
      <c r="G10" s="37" t="s">
        <v>13</v>
      </c>
    </row>
    <row r="11" spans="1:9" ht="20.25">
      <c r="A11" s="36"/>
      <c r="B11" s="35"/>
      <c r="C11" s="34"/>
      <c r="D11" s="33"/>
      <c r="E11" s="33"/>
      <c r="F11" s="17"/>
      <c r="G11" s="32"/>
    </row>
    <row r="12" spans="1:9" ht="20.25">
      <c r="A12" s="29" t="s">
        <v>12</v>
      </c>
      <c r="B12" s="24">
        <v>0</v>
      </c>
      <c r="C12" s="24">
        <v>0</v>
      </c>
      <c r="D12" s="24">
        <v>0</v>
      </c>
      <c r="E12" s="24">
        <f>SUM(B12:D12)</f>
        <v>0</v>
      </c>
      <c r="F12" s="24">
        <v>0</v>
      </c>
      <c r="G12" s="24">
        <v>0</v>
      </c>
      <c r="I12" s="28"/>
    </row>
    <row r="13" spans="1:9" ht="20.25">
      <c r="A13" s="29" t="s">
        <v>11</v>
      </c>
      <c r="B13" s="24">
        <v>0</v>
      </c>
      <c r="C13" s="24">
        <v>0</v>
      </c>
      <c r="D13" s="24">
        <v>0</v>
      </c>
      <c r="E13" s="24">
        <f>SUM(B13:D13)</f>
        <v>0</v>
      </c>
      <c r="F13" s="24">
        <v>0</v>
      </c>
      <c r="G13" s="24">
        <v>0</v>
      </c>
      <c r="I13" s="28"/>
    </row>
    <row r="14" spans="1:9" ht="20.25">
      <c r="A14" s="29" t="s">
        <v>10</v>
      </c>
      <c r="B14" s="24">
        <v>0</v>
      </c>
      <c r="C14" s="24">
        <v>1</v>
      </c>
      <c r="D14" s="24">
        <v>1</v>
      </c>
      <c r="E14" s="24">
        <f>SUM(B14:D14)</f>
        <v>2</v>
      </c>
      <c r="F14" s="31">
        <v>0.56999999999999995</v>
      </c>
      <c r="G14" s="30">
        <f>F14/C14*1000</f>
        <v>570</v>
      </c>
      <c r="I14" s="28"/>
    </row>
    <row r="15" spans="1:9" ht="20.25">
      <c r="A15" s="29" t="s">
        <v>9</v>
      </c>
      <c r="B15" s="24">
        <v>0</v>
      </c>
      <c r="C15" s="24">
        <v>2</v>
      </c>
      <c r="D15" s="24">
        <v>2</v>
      </c>
      <c r="E15" s="24">
        <f>SUM(B15:D15)</f>
        <v>4</v>
      </c>
      <c r="F15" s="31">
        <v>0.94</v>
      </c>
      <c r="G15" s="30">
        <f>F15/C15*1000</f>
        <v>470</v>
      </c>
      <c r="I15" s="28"/>
    </row>
    <row r="16" spans="1:9" ht="20.25">
      <c r="A16" s="29" t="s">
        <v>8</v>
      </c>
      <c r="B16" s="24">
        <v>2</v>
      </c>
      <c r="C16" s="24">
        <v>1</v>
      </c>
      <c r="D16" s="24">
        <v>1</v>
      </c>
      <c r="E16" s="24">
        <f>SUM(B16:D16)</f>
        <v>4</v>
      </c>
      <c r="F16" s="31">
        <v>0.75</v>
      </c>
      <c r="G16" s="30">
        <f>F16/C16*1000</f>
        <v>750</v>
      </c>
      <c r="I16" s="28"/>
    </row>
    <row r="17" spans="1:9" ht="20.25">
      <c r="A17" s="29" t="s">
        <v>7</v>
      </c>
      <c r="B17" s="24">
        <v>6</v>
      </c>
      <c r="C17" s="24">
        <v>1</v>
      </c>
      <c r="D17" s="24">
        <v>1</v>
      </c>
      <c r="E17" s="24">
        <f>SUM(B17:D17)</f>
        <v>8</v>
      </c>
      <c r="F17" s="31">
        <v>0.59</v>
      </c>
      <c r="G17" s="30">
        <f>F17/C17*1000</f>
        <v>590</v>
      </c>
      <c r="I17" s="28"/>
    </row>
    <row r="18" spans="1:9" ht="20.25">
      <c r="A18" s="29" t="s">
        <v>6</v>
      </c>
      <c r="B18" s="24">
        <v>0</v>
      </c>
      <c r="C18" s="24">
        <v>1</v>
      </c>
      <c r="D18" s="24">
        <v>1</v>
      </c>
      <c r="E18" s="24">
        <f>SUM(B18:D18)</f>
        <v>2</v>
      </c>
      <c r="F18" s="31">
        <v>0.59</v>
      </c>
      <c r="G18" s="30">
        <f>F18/C18*1000</f>
        <v>590</v>
      </c>
      <c r="I18" s="28"/>
    </row>
    <row r="19" spans="1:9" ht="20.25">
      <c r="A19" s="29" t="s">
        <v>5</v>
      </c>
      <c r="B19" s="24">
        <v>0</v>
      </c>
      <c r="C19" s="24">
        <v>1</v>
      </c>
      <c r="D19" s="24">
        <v>1</v>
      </c>
      <c r="E19" s="24">
        <f>SUM(B19:D19)</f>
        <v>2</v>
      </c>
      <c r="F19" s="31">
        <v>0.56000000000000005</v>
      </c>
      <c r="G19" s="30">
        <f>F19/C19*1000</f>
        <v>560</v>
      </c>
      <c r="I19" s="28"/>
    </row>
    <row r="20" spans="1:9" ht="20.25">
      <c r="A20" s="29" t="s">
        <v>4</v>
      </c>
      <c r="B20" s="24">
        <v>0</v>
      </c>
      <c r="C20" s="24">
        <v>0</v>
      </c>
      <c r="D20" s="24">
        <v>0</v>
      </c>
      <c r="E20" s="24">
        <f>SUM(B20:D20)</f>
        <v>0</v>
      </c>
      <c r="F20" s="24">
        <v>0</v>
      </c>
      <c r="G20" s="24">
        <v>0</v>
      </c>
      <c r="I20" s="28"/>
    </row>
    <row r="21" spans="1:9" ht="20.25">
      <c r="A21" s="29" t="s">
        <v>3</v>
      </c>
      <c r="B21" s="24">
        <v>0</v>
      </c>
      <c r="C21" s="24">
        <v>0</v>
      </c>
      <c r="D21" s="24">
        <v>0</v>
      </c>
      <c r="E21" s="24">
        <f>SUM(B21:D21)</f>
        <v>0</v>
      </c>
      <c r="F21" s="24">
        <v>0</v>
      </c>
      <c r="G21" s="24">
        <v>0</v>
      </c>
      <c r="I21" s="28"/>
    </row>
    <row r="22" spans="1:9" ht="20.25">
      <c r="A22" s="27" t="s">
        <v>2</v>
      </c>
      <c r="B22" s="26">
        <f>SUM(B12:B21)</f>
        <v>8</v>
      </c>
      <c r="C22" s="25">
        <f>SUM(C12:C21)</f>
        <v>7</v>
      </c>
      <c r="D22" s="22">
        <f>SUM(D12:D21)</f>
        <v>7</v>
      </c>
      <c r="E22" s="24">
        <f>SUM(B22:D22)</f>
        <v>22</v>
      </c>
      <c r="F22" s="23">
        <f>SUM(F12:F21)</f>
        <v>3.9999999999999996</v>
      </c>
      <c r="G22" s="22">
        <f>SUM(G12:G21)</f>
        <v>3530</v>
      </c>
    </row>
    <row r="23" spans="1:9" ht="20.25">
      <c r="A23" s="21">
        <v>2022</v>
      </c>
      <c r="B23" s="20">
        <v>0</v>
      </c>
      <c r="C23" s="18">
        <v>7</v>
      </c>
      <c r="D23" s="19">
        <v>2</v>
      </c>
      <c r="E23" s="18">
        <v>9</v>
      </c>
      <c r="F23" s="17">
        <v>3.0370000000000004</v>
      </c>
      <c r="G23" s="16">
        <v>433.85714285714289</v>
      </c>
    </row>
    <row r="24" spans="1:9" ht="24.75" customHeight="1">
      <c r="A24" s="15">
        <v>2015</v>
      </c>
      <c r="B24" s="14">
        <v>29</v>
      </c>
      <c r="C24" s="14">
        <v>28</v>
      </c>
      <c r="D24" s="14"/>
      <c r="E24" s="14"/>
      <c r="F24" s="13">
        <v>11.7</v>
      </c>
      <c r="G24" s="13">
        <v>416.19</v>
      </c>
    </row>
    <row r="25" spans="1:9" ht="24.75" customHeight="1">
      <c r="A25" s="15">
        <v>2014</v>
      </c>
      <c r="B25" s="14">
        <v>99</v>
      </c>
      <c r="C25" s="14">
        <v>113</v>
      </c>
      <c r="D25" s="14"/>
      <c r="E25" s="14"/>
      <c r="F25" s="13">
        <v>47.03</v>
      </c>
      <c r="G25" s="13">
        <v>416.19</v>
      </c>
    </row>
    <row r="26" spans="1:9" ht="24.75" customHeight="1">
      <c r="A26" s="15">
        <v>2013</v>
      </c>
      <c r="B26" s="14">
        <v>99</v>
      </c>
      <c r="C26" s="14">
        <v>113</v>
      </c>
      <c r="D26" s="14"/>
      <c r="E26" s="14"/>
      <c r="F26" s="13">
        <v>47.04</v>
      </c>
      <c r="G26" s="13">
        <v>416.28</v>
      </c>
    </row>
    <row r="27" spans="1:9" ht="24.75" customHeight="1">
      <c r="A27" s="15">
        <v>2012</v>
      </c>
      <c r="B27" s="14">
        <v>99</v>
      </c>
      <c r="C27" s="14">
        <v>113</v>
      </c>
      <c r="D27" s="14"/>
      <c r="E27" s="14"/>
      <c r="F27" s="13">
        <v>47.04</v>
      </c>
      <c r="G27" s="13">
        <v>416.28</v>
      </c>
    </row>
    <row r="28" spans="1:9" ht="24.75" customHeight="1">
      <c r="A28" s="15">
        <v>2011</v>
      </c>
      <c r="B28" s="14">
        <v>99</v>
      </c>
      <c r="C28" s="14">
        <v>113</v>
      </c>
      <c r="D28" s="14"/>
      <c r="E28" s="14"/>
      <c r="F28" s="13">
        <v>47.03</v>
      </c>
      <c r="G28" s="13"/>
    </row>
    <row r="29" spans="1:9" ht="24.75" customHeight="1">
      <c r="A29" s="15">
        <v>2010</v>
      </c>
      <c r="B29" s="14">
        <v>99</v>
      </c>
      <c r="C29" s="14">
        <v>112</v>
      </c>
      <c r="D29" s="14">
        <v>1</v>
      </c>
      <c r="E29" s="14"/>
      <c r="F29" s="13">
        <v>45.63</v>
      </c>
      <c r="G29" s="13">
        <v>407.43</v>
      </c>
    </row>
    <row r="30" spans="1:9" ht="28.5" customHeight="1">
      <c r="A30" s="12" t="s">
        <v>1</v>
      </c>
      <c r="B30" s="5"/>
      <c r="C30" s="5"/>
      <c r="D30" s="5"/>
      <c r="E30" s="5"/>
      <c r="F30" s="11"/>
      <c r="G30" s="10"/>
    </row>
    <row r="31" spans="1:9" ht="36" customHeight="1">
      <c r="A31" s="6" t="s">
        <v>0</v>
      </c>
      <c r="B31" s="9"/>
      <c r="C31" s="9"/>
      <c r="D31" s="9"/>
      <c r="E31" s="9"/>
      <c r="F31" s="9"/>
      <c r="G31" s="2"/>
    </row>
    <row r="32" spans="1:9" ht="14.25" customHeight="1">
      <c r="A32" s="8"/>
      <c r="B32" s="7"/>
      <c r="C32" s="7"/>
      <c r="D32" s="7"/>
      <c r="E32" s="7"/>
      <c r="F32" s="7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4"/>
      <c r="B43" s="2"/>
      <c r="C43" s="2"/>
      <c r="D43" s="2"/>
      <c r="E43" s="2"/>
      <c r="F43" s="2"/>
      <c r="G43" s="2"/>
    </row>
    <row r="44" spans="1:7" ht="14.25" customHeight="1">
      <c r="A44" s="3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2025-02-21T06:00:29Z</dcterms:created>
  <dcterms:modified xsi:type="dcterms:W3CDTF">2025-02-21T06:03:36Z</dcterms:modified>
</cp:coreProperties>
</file>