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.15" sheetId="1" r:id="rId4"/>
  </sheets>
  <definedNames/>
  <calcPr/>
</workbook>
</file>

<file path=xl/sharedStrings.xml><?xml version="1.0" encoding="utf-8"?>
<sst xmlns="http://schemas.openxmlformats.org/spreadsheetml/2006/main" count="36" uniqueCount="36">
  <si>
    <t>Tabel / Table 5.3.15</t>
  </si>
  <si>
    <t xml:space="preserve">Luas Tanaman, Produksi dan Rata-rata Produksi Tanaman Kelapa Sawit Perkebunan </t>
  </si>
  <si>
    <t>Swasta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</si>
  <si>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</si>
  <si>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</si>
  <si>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</si>
  <si>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</si>
  <si>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</si>
  <si>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</si>
  <si>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</si>
  <si>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</si>
  <si>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</si>
  <si>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</si>
  <si>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</si>
  <si>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</si>
  <si>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</si>
  <si>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</si>
  <si>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</si>
  <si>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</si>
  <si>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</si>
  <si>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</si>
  <si>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</si>
  <si>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</si>
  <si>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</si>
  <si>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</si>
  <si>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-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</si>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</sst>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??_);_(@_)"/>
    <numFmt numFmtId="167" formatCode="_(* #,##0_);_(* \(#,##0\);_(* &quot;-&quot;_);_(@_)"/>
  </numFmts>
  <fonts count="10">
    <font>
      <sz val="10.0"/>
      <color rgb="FF000000"/>
      <name val="Arial"/>
      <scheme val="minor"/>
    </font>
    <font>
      <sz val="16.0"/>
      <color rgb="FF000000"/>
      <name val="Body font"/>
    </font>
    <font/>
    <font>
      <sz val="16.0"/>
      <color theme="1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1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horizontal="center" vertical="center"/>
    </xf>
    <xf borderId="9" fillId="0" fontId="1" numFmtId="165" xfId="0" applyAlignment="1" applyBorder="1" applyFont="1" applyNumberFormat="1">
      <alignment vertical="bottom"/>
    </xf>
    <xf borderId="7" fillId="0" fontId="1" numFmtId="166" xfId="0" applyAlignment="1" applyBorder="1" applyFont="1" applyNumberFormat="1">
      <alignment horizontal="right" vertical="bottom"/>
    </xf>
    <xf borderId="9" fillId="0" fontId="1" numFmtId="166" xfId="0" applyAlignment="1" applyBorder="1" applyFont="1" applyNumberFormat="1">
      <alignment horizontal="right" vertical="bottom"/>
    </xf>
    <xf borderId="8" fillId="0" fontId="1" numFmtId="166" xfId="0" applyAlignment="1" applyBorder="1" applyFont="1" applyNumberFormat="1">
      <alignment vertical="center"/>
    </xf>
    <xf borderId="8" fillId="0" fontId="1" numFmtId="166" xfId="0" applyAlignment="1" applyBorder="1" applyFont="1" applyNumberFormat="1">
      <alignment horizontal="right" vertical="bottom"/>
    </xf>
    <xf borderId="10" fillId="0" fontId="1" numFmtId="166" xfId="0" applyAlignment="1" applyBorder="1" applyFont="1" applyNumberFormat="1">
      <alignment horizontal="right" vertical="bottom"/>
    </xf>
    <xf borderId="2" fillId="0" fontId="1" numFmtId="167" xfId="0" applyAlignment="1" applyBorder="1" applyFont="1" applyNumberFormat="1">
      <alignment horizontal="right" vertical="bottom"/>
    </xf>
    <xf borderId="11" fillId="0" fontId="1" numFmtId="167" xfId="0" applyAlignment="1" applyBorder="1" applyFont="1" applyNumberFormat="1">
      <alignment horizontal="right" vertical="bottom"/>
    </xf>
    <xf borderId="11" fillId="0" fontId="1" numFmtId="166" xfId="0" applyAlignment="1" applyBorder="1" applyFont="1" applyNumberFormat="1">
      <alignment horizontal="center" vertical="center"/>
    </xf>
    <xf borderId="11" fillId="0" fontId="1" numFmtId="166" xfId="0" applyAlignment="1" applyBorder="1" applyFont="1" applyNumberFormat="1">
      <alignment vertical="center"/>
    </xf>
    <xf borderId="11" fillId="0" fontId="3" numFmtId="166" xfId="0" applyAlignment="1" applyBorder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64" xfId="0" applyAlignment="1" applyFont="1" applyNumberFormat="1">
      <alignment vertical="bottom"/>
    </xf>
    <xf borderId="0" fillId="0" fontId="4" numFmtId="165" xfId="0" applyAlignment="1" applyFont="1" applyNumberFormat="1">
      <alignment vertical="bottom"/>
    </xf>
    <xf borderId="12" fillId="0" fontId="4" numFmtId="165" xfId="0" applyAlignment="1" applyBorder="1" applyFont="1" applyNumberFormat="1">
      <alignment vertical="bottom"/>
    </xf>
    <xf borderId="13" fillId="0" fontId="5" numFmtId="0" xfId="0" applyAlignment="1" applyBorder="1" applyFont="1">
      <alignment vertical="bottom"/>
    </xf>
    <xf borderId="13" fillId="0" fontId="4" numFmtId="167" xfId="0" applyAlignment="1" applyBorder="1" applyFont="1" applyNumberFormat="1">
      <alignment vertical="bottom"/>
    </xf>
    <xf borderId="0" fillId="0" fontId="6" numFmtId="0" xfId="0" applyAlignment="1" applyFont="1">
      <alignment vertical="bottom"/>
    </xf>
    <xf borderId="14" fillId="2" fontId="7" numFmtId="0" xfId="0" applyAlignment="1" applyBorder="1" applyFill="1" applyFont="1">
      <alignment vertical="bottom"/>
    </xf>
    <xf borderId="14" fillId="2" fontId="7" numFmtId="167" xfId="0" applyAlignment="1" applyBorder="1" applyFont="1" applyNumberFormat="1">
      <alignment vertical="bottom"/>
    </xf>
    <xf borderId="0" fillId="0" fontId="4" numFmtId="167" xfId="0" applyAlignment="1" applyFont="1" applyNumberForma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2.75"/>
    <col customWidth="1" min="3" max="3" width="15.13"/>
    <col customWidth="1" min="4" max="5" width="12.13"/>
    <col customWidth="1" min="6" max="6" width="14.25"/>
    <col customWidth="1" min="7" max="7" width="24.38"/>
    <col customWidth="1" min="8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/>
      <c r="B11" s="22"/>
      <c r="C11" s="23"/>
      <c r="D11" s="24"/>
      <c r="E11" s="24"/>
      <c r="F11" s="25"/>
      <c r="G11" s="15"/>
    </row>
    <row r="12" ht="14.25" customHeight="1">
      <c r="A12" s="21" t="s">
        <v>24</v>
      </c>
      <c r="B12" s="26">
        <v>0.0</v>
      </c>
      <c r="C12" s="27">
        <v>0.0</v>
      </c>
      <c r="D12" s="28">
        <v>0.0</v>
      </c>
      <c r="E12" s="28" t="s">
        <v>25</v>
      </c>
      <c r="F12" s="27">
        <v>0.0</v>
      </c>
      <c r="G12" s="29">
        <v>0.0</v>
      </c>
    </row>
    <row r="13" ht="14.25" customHeight="1">
      <c r="A13" s="21" t="s">
        <v>26</v>
      </c>
      <c r="B13" s="26">
        <v>1024.0</v>
      </c>
      <c r="C13" s="27">
        <v>2875.0</v>
      </c>
      <c r="D13" s="28">
        <v>0.0</v>
      </c>
      <c r="E13" s="28">
        <f t="shared" ref="E13:E22" si="1">SUM(B13:D13)</f>
        <v>3899</v>
      </c>
      <c r="F13" s="27">
        <v>58431.0</v>
      </c>
      <c r="G13" s="29">
        <f t="shared" ref="G13:G21" si="2">SUM(F13/C13)*1000</f>
        <v>20323.82609</v>
      </c>
    </row>
    <row r="14" ht="14.25" customHeight="1">
      <c r="A14" s="21" t="s">
        <v>27</v>
      </c>
      <c r="B14" s="26">
        <v>773.0</v>
      </c>
      <c r="C14" s="27">
        <v>395.0</v>
      </c>
      <c r="D14" s="28">
        <v>0.0</v>
      </c>
      <c r="E14" s="28">
        <f t="shared" si="1"/>
        <v>1168</v>
      </c>
      <c r="F14" s="27">
        <v>8116.0</v>
      </c>
      <c r="G14" s="29">
        <f t="shared" si="2"/>
        <v>20546.83544</v>
      </c>
    </row>
    <row r="15" ht="14.25" customHeight="1">
      <c r="A15" s="21" t="s">
        <v>28</v>
      </c>
      <c r="B15" s="27">
        <v>4810.0</v>
      </c>
      <c r="C15" s="27">
        <v>7978.0</v>
      </c>
      <c r="D15" s="28">
        <v>0.0</v>
      </c>
      <c r="E15" s="28">
        <f t="shared" si="1"/>
        <v>12788</v>
      </c>
      <c r="F15" s="27">
        <v>164861.0</v>
      </c>
      <c r="G15" s="29">
        <f t="shared" si="2"/>
        <v>20664.45224</v>
      </c>
    </row>
    <row r="16" ht="14.25" customHeight="1">
      <c r="A16" s="21" t="s">
        <v>29</v>
      </c>
      <c r="B16" s="26">
        <v>1914.0</v>
      </c>
      <c r="C16" s="27">
        <v>9116.0</v>
      </c>
      <c r="D16" s="28">
        <v>0.0</v>
      </c>
      <c r="E16" s="28">
        <f t="shared" si="1"/>
        <v>11030</v>
      </c>
      <c r="F16" s="27">
        <v>194987.0</v>
      </c>
      <c r="G16" s="29">
        <f t="shared" si="2"/>
        <v>21389.53488</v>
      </c>
    </row>
    <row r="17" ht="14.25" customHeight="1">
      <c r="A17" s="21" t="s">
        <v>30</v>
      </c>
      <c r="B17" s="27">
        <v>205.0</v>
      </c>
      <c r="C17" s="27">
        <v>3398.0</v>
      </c>
      <c r="D17" s="28">
        <v>0.0</v>
      </c>
      <c r="E17" s="28">
        <f t="shared" si="1"/>
        <v>3603</v>
      </c>
      <c r="F17" s="27">
        <v>72778.0</v>
      </c>
      <c r="G17" s="29">
        <f t="shared" si="2"/>
        <v>21417.89288</v>
      </c>
    </row>
    <row r="18" ht="14.25" customHeight="1">
      <c r="A18" s="21" t="s">
        <v>31</v>
      </c>
      <c r="B18" s="26">
        <v>235.0</v>
      </c>
      <c r="C18" s="27">
        <v>716.0</v>
      </c>
      <c r="D18" s="28">
        <v>0.0</v>
      </c>
      <c r="E18" s="28">
        <f t="shared" si="1"/>
        <v>951</v>
      </c>
      <c r="F18" s="27">
        <v>14986.0</v>
      </c>
      <c r="G18" s="29">
        <f t="shared" si="2"/>
        <v>20930.1676</v>
      </c>
    </row>
    <row r="19" ht="14.25" customHeight="1">
      <c r="A19" s="21" t="s">
        <v>32</v>
      </c>
      <c r="B19" s="27">
        <v>68.0</v>
      </c>
      <c r="C19" s="27">
        <v>3437.0</v>
      </c>
      <c r="D19" s="28">
        <v>0.0</v>
      </c>
      <c r="E19" s="28">
        <f t="shared" si="1"/>
        <v>3505</v>
      </c>
      <c r="F19" s="27">
        <v>72018.0</v>
      </c>
      <c r="G19" s="29">
        <f t="shared" si="2"/>
        <v>20953.73873</v>
      </c>
    </row>
    <row r="20" ht="14.25" customHeight="1">
      <c r="A20" s="21" t="s">
        <v>33</v>
      </c>
      <c r="B20" s="26">
        <v>120.0</v>
      </c>
      <c r="C20" s="27">
        <v>4329.0</v>
      </c>
      <c r="D20" s="28">
        <v>0.0</v>
      </c>
      <c r="E20" s="28">
        <f t="shared" si="1"/>
        <v>4449</v>
      </c>
      <c r="F20" s="27">
        <v>92618.0</v>
      </c>
      <c r="G20" s="29">
        <f t="shared" si="2"/>
        <v>21394.77939</v>
      </c>
    </row>
    <row r="21" ht="14.25" customHeight="1">
      <c r="A21" s="21" t="s">
        <v>34</v>
      </c>
      <c r="B21" s="26">
        <v>16.0</v>
      </c>
      <c r="C21" s="27">
        <v>10708.0</v>
      </c>
      <c r="D21" s="28">
        <v>0.0</v>
      </c>
      <c r="E21" s="28">
        <f t="shared" si="1"/>
        <v>10724</v>
      </c>
      <c r="F21" s="30">
        <v>239887.0</v>
      </c>
      <c r="G21" s="30">
        <f t="shared" si="2"/>
        <v>22402.59619</v>
      </c>
    </row>
    <row r="22" ht="14.25" customHeight="1">
      <c r="A22" s="4" t="s">
        <v>35</v>
      </c>
      <c r="B22" s="31">
        <f t="shared" ref="B22:D22" si="3">SUM(B12:B21)</f>
        <v>9165</v>
      </c>
      <c r="C22" s="32">
        <f t="shared" si="3"/>
        <v>42952</v>
      </c>
      <c r="D22" s="33">
        <f t="shared" si="3"/>
        <v>0</v>
      </c>
      <c r="E22" s="34">
        <f t="shared" si="1"/>
        <v>52117</v>
      </c>
      <c r="F22" s="27">
        <f>SUM(F12:F21)</f>
        <v>918682</v>
      </c>
      <c r="G22" s="35">
        <f>F22/C22*1000</f>
        <v>21388.57329</v>
      </c>
    </row>
    <row r="23" ht="20.25" hidden="1" customHeight="1">
      <c r="A23" s="36">
        <v>2015.0</v>
      </c>
      <c r="B23" s="37">
        <v>7492.02</v>
      </c>
      <c r="C23" s="37">
        <v>33533.98</v>
      </c>
      <c r="D23" s="38"/>
      <c r="E23" s="38"/>
      <c r="F23" s="37">
        <v>738338.05</v>
      </c>
      <c r="G23" s="37">
        <v>22018.0</v>
      </c>
    </row>
    <row r="24" ht="20.25" hidden="1" customHeight="1">
      <c r="A24" s="36">
        <v>2014.0</v>
      </c>
      <c r="B24" s="37">
        <v>7952.0</v>
      </c>
      <c r="C24" s="37">
        <v>25762.0</v>
      </c>
      <c r="D24" s="37">
        <v>10.0</v>
      </c>
      <c r="E24" s="37"/>
      <c r="F24" s="37">
        <v>411831.0</v>
      </c>
      <c r="G24" s="37">
        <v>15985.98</v>
      </c>
    </row>
    <row r="25" ht="20.25" hidden="1" customHeight="1">
      <c r="A25" s="36">
        <v>2013.0</v>
      </c>
      <c r="B25" s="37">
        <v>7180.0</v>
      </c>
      <c r="C25" s="37">
        <v>25762.0</v>
      </c>
      <c r="D25" s="37">
        <v>10.0</v>
      </c>
      <c r="E25" s="37"/>
      <c r="F25" s="37">
        <v>410358.0</v>
      </c>
      <c r="G25" s="37">
        <v>13137.0</v>
      </c>
    </row>
    <row r="26" ht="20.25" hidden="1" customHeight="1">
      <c r="A26" s="36">
        <v>2012.0</v>
      </c>
      <c r="B26" s="37">
        <v>7180.0</v>
      </c>
      <c r="C26" s="37">
        <v>25762.0</v>
      </c>
      <c r="D26" s="37">
        <v>10.0</v>
      </c>
      <c r="E26" s="37"/>
      <c r="F26" s="37">
        <v>410358.0</v>
      </c>
      <c r="G26" s="37">
        <v>15928.84</v>
      </c>
    </row>
    <row r="27" ht="20.25" hidden="1" customHeight="1">
      <c r="A27" s="36">
        <v>2011.0</v>
      </c>
      <c r="B27" s="37">
        <v>6133.0</v>
      </c>
      <c r="C27" s="37">
        <v>24461.0</v>
      </c>
      <c r="D27" s="37">
        <v>10.0</v>
      </c>
      <c r="E27" s="37"/>
      <c r="F27" s="37">
        <v>391268.0</v>
      </c>
      <c r="G27" s="37"/>
    </row>
    <row r="28" ht="20.25" hidden="1" customHeight="1">
      <c r="A28" s="36">
        <v>2010.0</v>
      </c>
      <c r="B28" s="37">
        <v>8736.0</v>
      </c>
      <c r="C28" s="37">
        <v>15132.0</v>
      </c>
      <c r="D28" s="37"/>
      <c r="E28" s="37"/>
      <c r="F28" s="37">
        <v>241948.5</v>
      </c>
      <c r="G28" s="37">
        <v>15989.2</v>
      </c>
    </row>
    <row r="29" ht="20.25" hidden="1" customHeight="1">
      <c r="A29" s="36"/>
      <c r="B29" s="37"/>
      <c r="C29" s="37"/>
      <c r="D29" s="37"/>
      <c r="E29" s="37"/>
      <c r="F29" s="37"/>
      <c r="G29" s="37"/>
    </row>
    <row r="30" ht="20.25" hidden="1" customHeight="1">
      <c r="A30" s="36"/>
      <c r="B30" s="38"/>
      <c r="C30" s="38"/>
      <c r="D30" s="38"/>
      <c r="E30" s="38"/>
      <c r="F30" s="39"/>
      <c r="G30" s="40"/>
    </row>
    <row r="31" ht="14.25" customHeight="1">
      <c r="A31" s="41"/>
      <c r="B31" s="42"/>
      <c r="C31" s="42"/>
      <c r="D31" s="42"/>
      <c r="E31" s="42"/>
      <c r="F31" s="42"/>
      <c r="G31" s="43"/>
    </row>
    <row r="32" ht="14.25" customHeight="1">
      <c r="A32" s="44"/>
      <c r="B32" s="45"/>
      <c r="C32" s="45"/>
      <c r="D32" s="45"/>
      <c r="E32" s="45"/>
      <c r="F32" s="45"/>
      <c r="G32" s="43"/>
    </row>
    <row r="33" ht="14.25" customHeight="1">
      <c r="A33" s="36"/>
      <c r="B33" s="46"/>
      <c r="C33" s="46"/>
      <c r="D33" s="46"/>
      <c r="E33" s="46"/>
      <c r="F33" s="46"/>
      <c r="G33" s="43"/>
    </row>
    <row r="34" ht="14.25" customHeight="1">
      <c r="A34" s="36"/>
      <c r="B34" s="46"/>
      <c r="C34" s="46"/>
      <c r="D34" s="46"/>
      <c r="E34" s="46"/>
      <c r="F34" s="46"/>
      <c r="G34" s="43"/>
    </row>
    <row r="35" ht="14.25" customHeight="1">
      <c r="A35" s="36"/>
      <c r="B35" s="46"/>
      <c r="C35" s="46"/>
      <c r="D35" s="46"/>
      <c r="E35" s="46"/>
      <c r="F35" s="46"/>
      <c r="G35" s="43"/>
    </row>
    <row r="36" ht="14.25" customHeight="1">
      <c r="A36" s="36"/>
      <c r="B36" s="46"/>
      <c r="C36" s="46"/>
      <c r="D36" s="46"/>
      <c r="E36" s="46"/>
      <c r="F36" s="46"/>
      <c r="G36" s="43"/>
    </row>
    <row r="37" ht="14.25" customHeight="1">
      <c r="A37" s="36"/>
      <c r="B37" s="46"/>
      <c r="C37" s="46"/>
      <c r="D37" s="46"/>
      <c r="E37" s="46"/>
      <c r="F37" s="46"/>
      <c r="G37" s="43"/>
    </row>
    <row r="38" ht="14.25" customHeight="1">
      <c r="A38" s="36"/>
      <c r="B38" s="46"/>
      <c r="C38" s="46"/>
      <c r="D38" s="46"/>
      <c r="E38" s="46"/>
      <c r="F38" s="46"/>
      <c r="G38" s="43"/>
    </row>
    <row r="39" ht="14.25" customHeight="1">
      <c r="A39" s="36"/>
      <c r="B39" s="46"/>
      <c r="C39" s="46"/>
      <c r="D39" s="46"/>
      <c r="E39" s="46"/>
      <c r="F39" s="46"/>
      <c r="G39" s="43"/>
    </row>
    <row r="40" ht="14.25" customHeight="1">
      <c r="A40" s="36"/>
      <c r="B40" s="46"/>
      <c r="C40" s="46"/>
      <c r="D40" s="46"/>
      <c r="E40" s="46"/>
      <c r="F40" s="46"/>
      <c r="G40" s="43"/>
    </row>
    <row r="41" ht="14.25" customHeight="1">
      <c r="A41" s="36"/>
      <c r="B41" s="46"/>
      <c r="C41" s="46"/>
      <c r="D41" s="46"/>
      <c r="E41" s="46"/>
      <c r="F41" s="46"/>
      <c r="G41" s="43"/>
    </row>
    <row r="42" ht="14.25" customHeight="1">
      <c r="A42" s="36"/>
      <c r="B42" s="46"/>
      <c r="C42" s="46"/>
      <c r="D42" s="46"/>
      <c r="E42" s="46"/>
      <c r="F42" s="46"/>
      <c r="G42" s="43"/>
    </row>
    <row r="43" ht="14.25" customHeight="1">
      <c r="A43" s="47"/>
      <c r="B43" s="43"/>
      <c r="C43" s="43"/>
      <c r="D43" s="43"/>
      <c r="E43" s="43"/>
      <c r="F43" s="43"/>
      <c r="G43" s="43"/>
    </row>
    <row r="44" ht="14.25" customHeight="1">
      <c r="A44" s="48"/>
      <c r="B44" s="43"/>
      <c r="C44" s="43"/>
      <c r="D44" s="43"/>
      <c r="E44" s="43"/>
      <c r="F44" s="43"/>
      <c r="G44" s="43"/>
    </row>
    <row r="45" ht="14.25" customHeight="1">
      <c r="A45" s="43"/>
      <c r="B45" s="43"/>
      <c r="C45" s="43"/>
      <c r="D45" s="43"/>
      <c r="E45" s="43"/>
      <c r="F45" s="43"/>
      <c r="G45" s="43"/>
    </row>
    <row r="46" ht="14.25" customHeight="1">
      <c r="A46" s="43"/>
      <c r="B46" s="43"/>
      <c r="C46" s="43"/>
      <c r="D46" s="43"/>
      <c r="E46" s="43"/>
      <c r="F46" s="43"/>
      <c r="G46" s="43"/>
    </row>
    <row r="47" ht="14.25" customHeight="1">
      <c r="A47" s="43"/>
      <c r="B47" s="43"/>
      <c r="C47" s="43"/>
      <c r="D47" s="43"/>
      <c r="E47" s="43"/>
      <c r="F47" s="43"/>
      <c r="G47" s="43"/>
    </row>
    <row r="48" ht="14.25" customHeight="1">
      <c r="A48" s="43"/>
      <c r="B48" s="43"/>
      <c r="C48" s="43"/>
      <c r="D48" s="43"/>
      <c r="E48" s="43"/>
      <c r="F48" s="43"/>
      <c r="G48" s="43"/>
    </row>
    <row r="49" ht="14.25" customHeight="1">
      <c r="A49" s="43"/>
      <c r="B49" s="43"/>
      <c r="C49" s="43"/>
      <c r="D49" s="43"/>
      <c r="E49" s="43"/>
      <c r="F49" s="43"/>
      <c r="G49" s="43"/>
    </row>
    <row r="50" ht="14.25" customHeight="1">
      <c r="A50" s="43"/>
      <c r="B50" s="43"/>
      <c r="C50" s="43"/>
      <c r="D50" s="43"/>
      <c r="E50" s="43"/>
      <c r="F50" s="43"/>
      <c r="G50" s="43"/>
    </row>
    <row r="51" ht="14.25" customHeight="1">
      <c r="A51" s="43"/>
      <c r="B51" s="43"/>
      <c r="C51" s="43"/>
      <c r="D51" s="43"/>
      <c r="E51" s="43"/>
      <c r="F51" s="43"/>
      <c r="G51" s="43"/>
    </row>
    <row r="52" ht="14.25" customHeight="1">
      <c r="A52" s="43"/>
      <c r="B52" s="43"/>
      <c r="C52" s="43"/>
      <c r="D52" s="43"/>
      <c r="E52" s="43"/>
      <c r="F52" s="43"/>
      <c r="G52" s="43"/>
    </row>
    <row r="53" ht="14.25" customHeight="1">
      <c r="A53" s="43"/>
      <c r="B53" s="43"/>
      <c r="C53" s="43"/>
      <c r="D53" s="43"/>
      <c r="E53" s="43"/>
      <c r="F53" s="43"/>
    </row>
    <row r="54" ht="14.25" customHeight="1">
      <c r="A54" s="43"/>
      <c r="B54" s="43"/>
      <c r="C54" s="43"/>
      <c r="D54" s="43"/>
      <c r="E54" s="43"/>
      <c r="F54" s="43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71" orientation="portrait"/>
  <drawing r:id="rId1"/>
</worksheet>
</file>