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9" sheetId="1" r:id="rId4"/>
  </sheets>
  <definedNames/>
  <calcPr/>
</workbook>
</file>

<file path=xl/sharedStrings.xml><?xml version="1.0" encoding="utf-8"?>
<sst xmlns="http://schemas.openxmlformats.org/spreadsheetml/2006/main" count="35" uniqueCount="35">
  <si>
    <t>Tabel / Table 5.3.9</t>
  </si>
  <si>
    <t xml:space="preserve">Luas Tanaman, Produksi dan Rata-rata Produksi Tanaman Kakao Perkebunan </t>
  </si>
  <si>
    <t>Rakyat Menurut Kecamatan di Kabupaten Tanah Bumbu</t>
  </si>
  <si>
    <t>Tahun 2023</t>
  </si>
  <si>
    <t>Luas Tanaman/Area (Ha)</t>
  </si>
  <si>
    <t>JUMLAH (Ha)</t>
  </si>
  <si>
    <t>Kecamatan /</t>
  </si>
  <si>
    <t>Produksi/</t>
  </si>
  <si>
    <t>Rata-rata Produksi/</t>
  </si>
  <si>
    <t>Subdistrict</t>
  </si>
  <si>
    <t>TBM</t>
  </si>
  <si>
    <t>TM</t>
  </si>
  <si>
    <t>TR</t>
  </si>
  <si>
    <t>Production</t>
  </si>
  <si>
    <t xml:space="preserve">average Yield </t>
  </si>
  <si>
    <t>(Ton)</t>
  </si>
  <si>
    <t>(Kg/Ha)</t>
  </si>
  <si>
    <t>(1)</t>
  </si>
  <si>
    <t>(2)</t>
  </si>
  <si>
    <t>(3)</t>
  </si>
  <si>
    <t>(4)</t>
  </si>
  <si>
    <t>(5)</t>
  </si>
  <si>
    <t>(6)</t>
  </si>
  <si>
    <t>(7)</t>
  </si>
  <si>
    <t>Simpang Empat</t>
  </si>
  <si>
    <t>Batulicin</t>
  </si>
  <si>
    <t>Karang Bintang</t>
  </si>
  <si>
    <t>Mantewe</t>
  </si>
  <si>
    <t>Kusan Hulu</t>
  </si>
  <si>
    <t>Kuranji</t>
  </si>
  <si>
    <t>Kusan Hilir</t>
  </si>
  <si>
    <t>Sungai Loban</t>
  </si>
  <si>
    <t>Angsana</t>
  </si>
  <si>
    <t>Satui</t>
  </si>
  <si>
    <t>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</si>
</sst>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_);_(* \(#,##0\);_(* &quot;-&quot;_);_(@_)"/>
    <numFmt numFmtId="165" formatCode="_(* #,##0_);_(* \(#,##0\);_(* &quot;-&quot;??_);_(@_)"/>
    <numFmt numFmtId="166" formatCode="_(* #,##0.0_);_(* \(#,##0.0\);_(* &quot;-&quot;??_);_(@_)"/>
    <numFmt numFmtId="167" formatCode="_(* #,##0.00_);_(* \(#,##0.00\);_(* &quot;-&quot;??_);_(@_)"/>
  </numFmts>
  <fonts count="11">
    <font>
      <sz val="10.0"/>
      <color rgb="FF000000"/>
      <name val="Arial"/>
      <scheme val="minor"/>
    </font>
    <font>
      <sz val="16.0"/>
      <color rgb="FF000000"/>
      <name val="Body font"/>
    </font>
    <font/>
    <font>
      <sz val="16.0"/>
      <color theme="1"/>
      <name val="Body font"/>
    </font>
    <font>
      <sz val="11.0"/>
      <color rgb="FFFF0000"/>
      <name val="Body font"/>
    </font>
    <font>
      <sz val="12.0"/>
      <color rgb="FF000000"/>
      <name val="Body font"/>
    </font>
    <font>
      <i/>
      <sz val="8.0"/>
      <color rgb="FF000000"/>
      <name val="Body font"/>
    </font>
    <font>
      <sz val="11.0"/>
      <color rgb="FF000000"/>
      <name val="Body font"/>
    </font>
    <font>
      <sz val="12.0"/>
      <color theme="1"/>
      <name val="Body font"/>
    </font>
    <font>
      <sz val="10.0"/>
      <color rgb="FF000000"/>
      <name val="Body font"/>
    </font>
    <font>
      <i/>
      <sz val="10.0"/>
      <color rgb="FF000000"/>
      <name val="Body font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2" numFmtId="0" xfId="0" applyBorder="1" applyFont="1"/>
    <xf borderId="9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10" fillId="0" fontId="2" numFmtId="0" xfId="0" applyBorder="1" applyFont="1"/>
    <xf borderId="8" fillId="0" fontId="1" numFmtId="0" xfId="0" applyAlignment="1" applyBorder="1" applyFont="1">
      <alignment horizontal="center" vertical="center"/>
    </xf>
    <xf quotePrefix="1" borderId="2" fillId="0" fontId="1" numFmtId="0" xfId="0" applyAlignment="1" applyBorder="1" applyFont="1">
      <alignment horizontal="center" vertical="bottom"/>
    </xf>
    <xf quotePrefix="1" borderId="11" fillId="0" fontId="1" numFmtId="0" xfId="0" applyAlignment="1" applyBorder="1" applyFont="1">
      <alignment horizontal="center" vertical="bottom"/>
    </xf>
    <xf quotePrefix="1" borderId="4" fillId="0" fontId="1" numFmtId="0" xfId="0" applyAlignment="1" applyBorder="1" applyFont="1">
      <alignment horizontal="center" vertical="bottom"/>
    </xf>
    <xf borderId="11" fillId="0" fontId="1" numFmtId="0" xfId="0" applyAlignment="1" applyBorder="1" applyFont="1">
      <alignment vertical="bottom"/>
    </xf>
    <xf borderId="11" fillId="2" fontId="1" numFmtId="164" xfId="0" applyAlignment="1" applyBorder="1" applyFill="1" applyFont="1" applyNumberFormat="1">
      <alignment vertical="bottom"/>
    </xf>
    <xf borderId="11" fillId="0" fontId="1" numFmtId="164" xfId="0" applyAlignment="1" applyBorder="1" applyFont="1" applyNumberFormat="1">
      <alignment vertical="bottom"/>
    </xf>
    <xf borderId="11" fillId="2" fontId="1" numFmtId="4" xfId="0" applyAlignment="1" applyBorder="1" applyFont="1" applyNumberFormat="1">
      <alignment vertical="bottom"/>
    </xf>
    <xf borderId="11" fillId="0" fontId="1" numFmtId="165" xfId="0" applyAlignment="1" applyBorder="1" applyFont="1" applyNumberFormat="1">
      <alignment vertical="bottom"/>
    </xf>
    <xf borderId="2" fillId="0" fontId="3" numFmtId="0" xfId="0" applyAlignment="1" applyBorder="1" applyFont="1">
      <alignment horizontal="center" vertical="bottom"/>
    </xf>
    <xf borderId="2" fillId="0" fontId="3" numFmtId="164" xfId="0" applyAlignment="1" applyBorder="1" applyFont="1" applyNumberFormat="1">
      <alignment vertical="bottom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vertical="bottom"/>
    </xf>
    <xf borderId="0" fillId="0" fontId="5" numFmtId="166" xfId="0" applyAlignment="1" applyFont="1" applyNumberFormat="1">
      <alignment vertical="bottom"/>
    </xf>
    <xf borderId="0" fillId="0" fontId="5" numFmtId="165" xfId="0" applyAlignment="1" applyFont="1" applyNumberFormat="1">
      <alignment vertical="bottom"/>
    </xf>
    <xf borderId="0" fillId="0" fontId="5" numFmtId="167" xfId="0" applyAlignment="1" applyFont="1" applyNumberFormat="1">
      <alignment vertical="bottom"/>
    </xf>
    <xf borderId="12" fillId="0" fontId="5" numFmtId="167" xfId="0" applyAlignment="1" applyBorder="1" applyFont="1" applyNumberFormat="1">
      <alignment vertical="bottom"/>
    </xf>
    <xf borderId="13" fillId="0" fontId="6" numFmtId="0" xfId="0" applyAlignment="1" applyBorder="1" applyFont="1">
      <alignment vertical="bottom"/>
    </xf>
    <xf borderId="13" fillId="0" fontId="5" numFmtId="164" xfId="0" applyAlignment="1" applyBorder="1" applyFont="1" applyNumberFormat="1">
      <alignment vertical="bottom"/>
    </xf>
    <xf borderId="0" fillId="0" fontId="7" numFmtId="0" xfId="0" applyAlignment="1" applyFont="1">
      <alignment vertical="bottom"/>
    </xf>
    <xf borderId="14" fillId="3" fontId="8" numFmtId="0" xfId="0" applyAlignment="1" applyBorder="1" applyFill="1" applyFont="1">
      <alignment vertical="bottom"/>
    </xf>
    <xf borderId="14" fillId="3" fontId="8" numFmtId="164" xfId="0" applyAlignment="1" applyBorder="1" applyFont="1" applyNumberFormat="1">
      <alignment vertical="bottom"/>
    </xf>
    <xf borderId="0" fillId="0" fontId="9" numFmtId="0" xfId="0" applyAlignment="1" applyFont="1">
      <alignment vertical="bottom"/>
    </xf>
    <xf borderId="0" fillId="0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12.75"/>
    <col customWidth="1" min="3" max="3" width="15.13"/>
    <col customWidth="1" min="4" max="4" width="13.5"/>
    <col customWidth="1" min="5" max="5" width="16.88"/>
    <col customWidth="1" min="6" max="6" width="14.25"/>
    <col customWidth="1" min="7" max="7" width="23.88"/>
    <col customWidth="1" min="8" max="26" width="10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1" t="s">
        <v>3</v>
      </c>
    </row>
    <row r="5" ht="14.25" customHeight="1">
      <c r="A5" s="2"/>
      <c r="B5" s="2"/>
      <c r="C5" s="2"/>
      <c r="D5" s="2"/>
      <c r="E5" s="2"/>
      <c r="F5" s="2"/>
      <c r="G5" s="2"/>
    </row>
    <row r="6" ht="14.25" customHeight="1">
      <c r="A6" s="3"/>
      <c r="B6" s="4" t="s">
        <v>4</v>
      </c>
      <c r="C6" s="5"/>
      <c r="D6" s="6"/>
      <c r="E6" s="7" t="s">
        <v>5</v>
      </c>
      <c r="F6" s="8"/>
      <c r="G6" s="9"/>
    </row>
    <row r="7" ht="14.25" customHeight="1">
      <c r="A7" s="10" t="s">
        <v>6</v>
      </c>
      <c r="B7" s="10"/>
      <c r="C7" s="11"/>
      <c r="D7" s="12"/>
      <c r="E7" s="13"/>
      <c r="F7" s="14" t="s">
        <v>7</v>
      </c>
      <c r="G7" s="15" t="s">
        <v>8</v>
      </c>
    </row>
    <row r="8" ht="14.25" customHeight="1">
      <c r="A8" s="10" t="s">
        <v>9</v>
      </c>
      <c r="B8" s="10" t="s">
        <v>10</v>
      </c>
      <c r="C8" s="14" t="s">
        <v>11</v>
      </c>
      <c r="D8" s="12" t="s">
        <v>12</v>
      </c>
      <c r="E8" s="13"/>
      <c r="F8" s="14" t="s">
        <v>13</v>
      </c>
      <c r="G8" s="12" t="s">
        <v>14</v>
      </c>
    </row>
    <row r="9" ht="14.25" customHeight="1">
      <c r="A9" s="10"/>
      <c r="B9" s="10"/>
      <c r="C9" s="14"/>
      <c r="D9" s="12"/>
      <c r="E9" s="16"/>
      <c r="F9" s="14" t="s">
        <v>15</v>
      </c>
      <c r="G9" s="17" t="s">
        <v>16</v>
      </c>
    </row>
    <row r="10" ht="14.25" customHeight="1">
      <c r="A10" s="18" t="s">
        <v>17</v>
      </c>
      <c r="B10" s="18" t="s">
        <v>18</v>
      </c>
      <c r="C10" s="19" t="s">
        <v>19</v>
      </c>
      <c r="D10" s="20" t="s">
        <v>20</v>
      </c>
      <c r="E10" s="19" t="s">
        <v>21</v>
      </c>
      <c r="F10" s="20" t="s">
        <v>22</v>
      </c>
      <c r="G10" s="20" t="s">
        <v>23</v>
      </c>
    </row>
    <row r="11" ht="14.25" customHeight="1">
      <c r="A11" s="21" t="s">
        <v>24</v>
      </c>
      <c r="B11" s="22">
        <v>0.0</v>
      </c>
      <c r="C11" s="22">
        <v>1.0</v>
      </c>
      <c r="D11" s="22">
        <v>0.0</v>
      </c>
      <c r="E11" s="23">
        <f t="shared" ref="E11:E20" si="1">SUM(B11:D11)</f>
        <v>1</v>
      </c>
      <c r="F11" s="24">
        <v>0.41</v>
      </c>
      <c r="G11" s="25">
        <f t="shared" ref="G11:G15" si="2">F11/C11*1000</f>
        <v>410</v>
      </c>
    </row>
    <row r="12" ht="14.25" customHeight="1">
      <c r="A12" s="21" t="s">
        <v>25</v>
      </c>
      <c r="B12" s="22">
        <v>0.0</v>
      </c>
      <c r="C12" s="22">
        <v>1.0</v>
      </c>
      <c r="D12" s="22">
        <v>1.0</v>
      </c>
      <c r="E12" s="23">
        <f t="shared" si="1"/>
        <v>2</v>
      </c>
      <c r="F12" s="24">
        <v>0.41</v>
      </c>
      <c r="G12" s="25">
        <f t="shared" si="2"/>
        <v>410</v>
      </c>
    </row>
    <row r="13" ht="14.25" customHeight="1">
      <c r="A13" s="21" t="s">
        <v>26</v>
      </c>
      <c r="B13" s="22">
        <v>0.0</v>
      </c>
      <c r="C13" s="22">
        <v>1.0</v>
      </c>
      <c r="D13" s="22">
        <v>1.0</v>
      </c>
      <c r="E13" s="23">
        <f t="shared" si="1"/>
        <v>2</v>
      </c>
      <c r="F13" s="24">
        <v>0.4</v>
      </c>
      <c r="G13" s="25">
        <f t="shared" si="2"/>
        <v>400</v>
      </c>
    </row>
    <row r="14" ht="14.25" customHeight="1">
      <c r="A14" s="21" t="s">
        <v>27</v>
      </c>
      <c r="B14" s="22">
        <f>17-3-4-5</f>
        <v>5</v>
      </c>
      <c r="C14" s="22">
        <f>5+4-2+5-3-1</f>
        <v>8</v>
      </c>
      <c r="D14" s="22">
        <v>3.0</v>
      </c>
      <c r="E14" s="23">
        <f t="shared" si="1"/>
        <v>16</v>
      </c>
      <c r="F14" s="24">
        <v>2.17</v>
      </c>
      <c r="G14" s="25">
        <f t="shared" si="2"/>
        <v>271.25</v>
      </c>
    </row>
    <row r="15" ht="14.25" customHeight="1">
      <c r="A15" s="21" t="s">
        <v>28</v>
      </c>
      <c r="B15" s="22">
        <v>0.0</v>
      </c>
      <c r="C15" s="22">
        <v>2.0</v>
      </c>
      <c r="D15" s="22">
        <v>1.0</v>
      </c>
      <c r="E15" s="23">
        <f t="shared" si="1"/>
        <v>3</v>
      </c>
      <c r="F15" s="24">
        <v>0.9</v>
      </c>
      <c r="G15" s="25">
        <f t="shared" si="2"/>
        <v>450</v>
      </c>
    </row>
    <row r="16" ht="14.25" customHeight="1">
      <c r="A16" s="21" t="s">
        <v>29</v>
      </c>
      <c r="B16" s="22">
        <v>0.0</v>
      </c>
      <c r="C16" s="22">
        <v>0.0</v>
      </c>
      <c r="D16" s="22">
        <v>0.0</v>
      </c>
      <c r="E16" s="23">
        <f t="shared" si="1"/>
        <v>0</v>
      </c>
      <c r="F16" s="22">
        <v>0.0</v>
      </c>
      <c r="G16" s="25">
        <v>0.0</v>
      </c>
    </row>
    <row r="17" ht="14.25" customHeight="1">
      <c r="A17" s="21" t="s">
        <v>30</v>
      </c>
      <c r="B17" s="22">
        <v>0.0</v>
      </c>
      <c r="C17" s="22">
        <v>0.0</v>
      </c>
      <c r="D17" s="22">
        <v>0.0</v>
      </c>
      <c r="E17" s="23">
        <f t="shared" si="1"/>
        <v>0</v>
      </c>
      <c r="F17" s="22">
        <v>0.0</v>
      </c>
      <c r="G17" s="25">
        <v>0.0</v>
      </c>
    </row>
    <row r="18" ht="14.25" customHeight="1">
      <c r="A18" s="21" t="s">
        <v>31</v>
      </c>
      <c r="B18" s="22">
        <v>0.0</v>
      </c>
      <c r="C18" s="22">
        <v>0.0</v>
      </c>
      <c r="D18" s="22">
        <v>0.0</v>
      </c>
      <c r="E18" s="23">
        <f t="shared" si="1"/>
        <v>0</v>
      </c>
      <c r="F18" s="22">
        <v>0.0</v>
      </c>
      <c r="G18" s="25">
        <v>0.0</v>
      </c>
    </row>
    <row r="19" ht="14.25" customHeight="1">
      <c r="A19" s="21" t="s">
        <v>32</v>
      </c>
      <c r="B19" s="22">
        <v>0.0</v>
      </c>
      <c r="C19" s="22">
        <v>0.0</v>
      </c>
      <c r="D19" s="22">
        <v>0.0</v>
      </c>
      <c r="E19" s="23">
        <f t="shared" si="1"/>
        <v>0</v>
      </c>
      <c r="F19" s="22">
        <v>0.0</v>
      </c>
      <c r="G19" s="25">
        <v>0.0</v>
      </c>
    </row>
    <row r="20" ht="14.25" customHeight="1">
      <c r="A20" s="21" t="s">
        <v>33</v>
      </c>
      <c r="B20" s="22">
        <v>0.0</v>
      </c>
      <c r="C20" s="22">
        <v>0.0</v>
      </c>
      <c r="D20" s="22">
        <v>0.0</v>
      </c>
      <c r="E20" s="23">
        <f t="shared" si="1"/>
        <v>0</v>
      </c>
      <c r="F20" s="22">
        <v>0.0</v>
      </c>
      <c r="G20" s="25">
        <v>0.0</v>
      </c>
    </row>
    <row r="21" ht="14.25" customHeight="1">
      <c r="A21" s="26" t="s">
        <v>34</v>
      </c>
      <c r="B21" s="27">
        <f t="shared" ref="B21:G21" si="3">SUM(B11:B20)</f>
        <v>5</v>
      </c>
      <c r="C21" s="27">
        <f t="shared" si="3"/>
        <v>13</v>
      </c>
      <c r="D21" s="27">
        <f t="shared" si="3"/>
        <v>6</v>
      </c>
      <c r="E21" s="27">
        <f t="shared" si="3"/>
        <v>24</v>
      </c>
      <c r="F21" s="27">
        <f t="shared" si="3"/>
        <v>4.29</v>
      </c>
      <c r="G21" s="27">
        <f t="shared" si="3"/>
        <v>1941.25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4.25" hidden="1" customHeight="1">
      <c r="A22" s="29">
        <v>2015.0</v>
      </c>
      <c r="B22" s="30">
        <v>5.0</v>
      </c>
      <c r="C22" s="30">
        <v>10.0</v>
      </c>
      <c r="D22" s="30">
        <v>5.0</v>
      </c>
      <c r="E22" s="30"/>
      <c r="F22" s="31">
        <v>5.85</v>
      </c>
      <c r="G22" s="32">
        <v>585.0</v>
      </c>
    </row>
    <row r="23" ht="14.25" hidden="1" customHeight="1">
      <c r="A23" s="29">
        <v>2014.0</v>
      </c>
      <c r="B23" s="30">
        <v>27.0</v>
      </c>
      <c r="C23" s="30">
        <v>38.0</v>
      </c>
      <c r="D23" s="30">
        <v>15.0</v>
      </c>
      <c r="E23" s="30"/>
      <c r="F23" s="31">
        <v>22.26</v>
      </c>
      <c r="G23" s="32">
        <v>585.78</v>
      </c>
    </row>
    <row r="24" ht="14.25" hidden="1" customHeight="1">
      <c r="A24" s="29">
        <v>2013.0</v>
      </c>
      <c r="B24" s="30">
        <v>17.0</v>
      </c>
      <c r="C24" s="30">
        <v>60.0</v>
      </c>
      <c r="D24" s="30">
        <v>3.0</v>
      </c>
      <c r="E24" s="30"/>
      <c r="F24" s="31">
        <v>35.13</v>
      </c>
      <c r="G24" s="32">
        <v>585.57</v>
      </c>
    </row>
    <row r="25" ht="14.25" hidden="1" customHeight="1">
      <c r="A25" s="29">
        <v>2012.0</v>
      </c>
      <c r="B25" s="30">
        <v>47.0</v>
      </c>
      <c r="C25" s="30">
        <v>60.0</v>
      </c>
      <c r="D25" s="30">
        <v>9.0</v>
      </c>
      <c r="E25" s="30"/>
      <c r="F25" s="31">
        <v>35.13</v>
      </c>
      <c r="G25" s="32">
        <v>585.57</v>
      </c>
    </row>
    <row r="26" ht="14.25" hidden="1" customHeight="1">
      <c r="A26" s="29">
        <v>2011.0</v>
      </c>
      <c r="B26" s="30">
        <v>47.0</v>
      </c>
      <c r="C26" s="30">
        <v>60.0</v>
      </c>
      <c r="D26" s="30">
        <v>9.0</v>
      </c>
      <c r="E26" s="30"/>
      <c r="F26" s="31">
        <v>35.13</v>
      </c>
      <c r="G26" s="32"/>
    </row>
    <row r="27" ht="14.25" hidden="1" customHeight="1">
      <c r="A27" s="29">
        <v>2010.0</v>
      </c>
      <c r="B27" s="30">
        <v>47.0</v>
      </c>
      <c r="C27" s="30">
        <v>60.0</v>
      </c>
      <c r="D27" s="30">
        <v>9.0</v>
      </c>
      <c r="E27" s="30"/>
      <c r="F27" s="31">
        <v>34.99</v>
      </c>
      <c r="G27" s="32">
        <v>583.09</v>
      </c>
    </row>
    <row r="28" ht="14.25" hidden="1" customHeight="1">
      <c r="A28" s="29"/>
      <c r="B28" s="30"/>
      <c r="C28" s="30"/>
      <c r="D28" s="30"/>
      <c r="E28" s="30"/>
      <c r="F28" s="33"/>
      <c r="G28" s="34"/>
    </row>
    <row r="29" ht="14.25" customHeight="1">
      <c r="A29" s="35"/>
      <c r="B29" s="36"/>
      <c r="C29" s="36"/>
      <c r="D29" s="36"/>
      <c r="E29" s="36"/>
      <c r="F29" s="36"/>
      <c r="G29" s="37"/>
    </row>
    <row r="30" ht="14.25" customHeight="1">
      <c r="A30" s="38"/>
      <c r="B30" s="39"/>
      <c r="C30" s="39"/>
      <c r="D30" s="39"/>
      <c r="E30" s="39"/>
      <c r="F30" s="39"/>
      <c r="G30" s="37"/>
    </row>
    <row r="31" ht="14.25" customHeight="1">
      <c r="A31" s="29"/>
      <c r="B31" s="30"/>
      <c r="C31" s="30"/>
      <c r="D31" s="30"/>
      <c r="E31" s="30"/>
      <c r="F31" s="30"/>
      <c r="G31" s="37"/>
    </row>
    <row r="32" ht="14.25" customHeight="1">
      <c r="A32" s="29"/>
      <c r="B32" s="30"/>
      <c r="C32" s="30"/>
      <c r="D32" s="30"/>
      <c r="E32" s="30"/>
      <c r="F32" s="30"/>
      <c r="G32" s="37"/>
    </row>
    <row r="33" ht="14.25" customHeight="1">
      <c r="A33" s="29"/>
      <c r="B33" s="30"/>
      <c r="C33" s="30"/>
      <c r="D33" s="30"/>
      <c r="E33" s="30"/>
      <c r="F33" s="30"/>
      <c r="G33" s="37"/>
    </row>
    <row r="34" ht="14.25" customHeight="1">
      <c r="A34" s="29"/>
      <c r="B34" s="30"/>
      <c r="C34" s="30"/>
      <c r="D34" s="30"/>
      <c r="E34" s="30"/>
      <c r="F34" s="30"/>
      <c r="G34" s="37"/>
    </row>
    <row r="35" ht="14.25" customHeight="1">
      <c r="A35" s="29"/>
      <c r="B35" s="30"/>
      <c r="C35" s="30"/>
      <c r="G35" s="37"/>
    </row>
    <row r="36" ht="14.25" customHeight="1">
      <c r="A36" s="29"/>
      <c r="B36" s="30"/>
      <c r="C36" s="30"/>
      <c r="G36" s="37"/>
    </row>
    <row r="37" ht="14.25" customHeight="1">
      <c r="A37" s="29"/>
      <c r="B37" s="30"/>
      <c r="C37" s="30"/>
      <c r="G37" s="37"/>
    </row>
    <row r="38" ht="14.25" customHeight="1">
      <c r="A38" s="29"/>
      <c r="B38" s="30"/>
      <c r="C38" s="30"/>
      <c r="G38" s="37"/>
    </row>
    <row r="39" ht="14.25" customHeight="1">
      <c r="A39" s="29"/>
      <c r="B39" s="30"/>
      <c r="C39" s="30"/>
      <c r="G39" s="37"/>
    </row>
    <row r="40" ht="14.25" customHeight="1">
      <c r="A40" s="29"/>
      <c r="B40" s="30"/>
      <c r="C40" s="30"/>
      <c r="G40" s="37"/>
    </row>
    <row r="41" ht="14.25" customHeight="1">
      <c r="A41" s="40"/>
      <c r="B41" s="37"/>
      <c r="C41" s="37"/>
      <c r="G41" s="37"/>
    </row>
    <row r="42" ht="14.25" customHeight="1">
      <c r="A42" s="41"/>
      <c r="B42" s="37"/>
      <c r="C42" s="37"/>
      <c r="G42" s="37"/>
    </row>
    <row r="43" ht="14.25" customHeight="1">
      <c r="A43" s="37"/>
      <c r="B43" s="37"/>
      <c r="C43" s="37"/>
      <c r="G43" s="37"/>
    </row>
    <row r="44" ht="14.25" customHeight="1">
      <c r="A44" s="37"/>
      <c r="B44" s="37"/>
      <c r="C44" s="37"/>
      <c r="G44" s="37"/>
    </row>
    <row r="45" ht="14.25" customHeight="1">
      <c r="A45" s="37"/>
      <c r="B45" s="37"/>
      <c r="C45" s="37"/>
      <c r="D45" s="37"/>
      <c r="E45" s="37"/>
      <c r="F45" s="37"/>
      <c r="G45" s="37"/>
    </row>
    <row r="46" ht="14.25" customHeight="1">
      <c r="A46" s="37"/>
      <c r="B46" s="37"/>
      <c r="C46" s="37"/>
      <c r="D46" s="37"/>
      <c r="E46" s="37"/>
      <c r="F46" s="37"/>
      <c r="G46" s="37"/>
    </row>
    <row r="47" ht="14.25" customHeight="1">
      <c r="A47" s="37"/>
      <c r="B47" s="37"/>
      <c r="C47" s="37"/>
      <c r="D47" s="37"/>
      <c r="E47" s="37"/>
      <c r="F47" s="37"/>
      <c r="G47" s="37"/>
    </row>
    <row r="48" ht="14.25" customHeight="1">
      <c r="A48" s="37"/>
      <c r="B48" s="37"/>
      <c r="C48" s="37"/>
      <c r="D48" s="37"/>
      <c r="E48" s="37"/>
      <c r="F48" s="37"/>
      <c r="G48" s="37"/>
    </row>
    <row r="49" ht="14.25" customHeight="1">
      <c r="A49" s="37"/>
      <c r="B49" s="37"/>
      <c r="C49" s="37"/>
      <c r="D49" s="37"/>
      <c r="E49" s="37"/>
      <c r="F49" s="37"/>
      <c r="G49" s="37"/>
    </row>
    <row r="50" ht="14.25" customHeight="1">
      <c r="A50" s="37"/>
      <c r="B50" s="37"/>
      <c r="C50" s="37"/>
      <c r="D50" s="37"/>
      <c r="E50" s="37"/>
      <c r="F50" s="37"/>
      <c r="G50" s="37"/>
    </row>
    <row r="51" ht="14.25" customHeight="1">
      <c r="A51" s="37"/>
      <c r="B51" s="37"/>
      <c r="C51" s="37"/>
      <c r="D51" s="37"/>
      <c r="E51" s="37"/>
      <c r="F51" s="37"/>
    </row>
    <row r="52" ht="14.25" customHeight="1">
      <c r="A52" s="37"/>
      <c r="B52" s="37"/>
      <c r="C52" s="37"/>
      <c r="D52" s="37"/>
      <c r="E52" s="37"/>
      <c r="F52" s="37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3:G3"/>
    <mergeCell ref="A4:G4"/>
    <mergeCell ref="B6:D6"/>
    <mergeCell ref="E6:E9"/>
  </mergeCells>
  <printOptions horizontalCentered="1"/>
  <pageMargins bottom="0.748031496062992" footer="0.0" header="0.0" left="0.708661417322835" right="0.708661417322835" top="0.748031496062992"/>
  <pageSetup paperSize="5" scale="68" orientation="portrait"/>
  <drawing r:id="rId1"/>
</worksheet>
</file>