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v" sheetId="1" r:id="rId4"/>
  </sheets>
  <definedNames/>
  <calcPr/>
</workbook>
</file>

<file path=xl/sharedStrings.xml><?xml version="1.0" encoding="utf-8"?>
<sst xmlns="http://schemas.openxmlformats.org/spreadsheetml/2006/main" count="101" uniqueCount="53">
  <si>
    <t>DATA STATISTIK PERKEBUNAN</t>
  </si>
  <si>
    <t>LUAS AREAL DAN PRODUKSI PENGUSAHAAN KOMODITI PERKEBUNAN TAHUN 2023</t>
  </si>
  <si>
    <t>DINAS KETAHANAN PANGAN DAN PERTANIAN KABUPATEN TANAH BUMBU  PROVINSI KALIMANTAN SELATAN</t>
  </si>
  <si>
    <t>No</t>
  </si>
  <si>
    <t>Jenis Komoditi</t>
  </si>
  <si>
    <t xml:space="preserve">Pola </t>
  </si>
  <si>
    <t>Luas Tanaman/Area (Ha)</t>
  </si>
  <si>
    <t>Produksi</t>
  </si>
  <si>
    <t>Jumlah</t>
  </si>
  <si>
    <t xml:space="preserve">Wujud </t>
  </si>
  <si>
    <t>Pengusahaan</t>
  </si>
  <si>
    <t>TBM</t>
  </si>
  <si>
    <t>TM</t>
  </si>
  <si>
    <t>TR/TTM</t>
  </si>
  <si>
    <t>Ton</t>
  </si>
  <si>
    <t>Kg/ Ha</t>
  </si>
  <si>
    <t>Pekebun (KK)</t>
  </si>
  <si>
    <t>7=4+5+6</t>
  </si>
  <si>
    <t>9=(8/5)*1000</t>
  </si>
  <si>
    <t>Karet</t>
  </si>
  <si>
    <t>PR</t>
  </si>
  <si>
    <t>Sheet</t>
  </si>
  <si>
    <t>PBN</t>
  </si>
  <si>
    <t>PBS</t>
  </si>
  <si>
    <t>-</t>
  </si>
  <si>
    <t xml:space="preserve">Kelapa Dalam </t>
  </si>
  <si>
    <t>Kopra</t>
  </si>
  <si>
    <t>Kelapa Hibrida</t>
  </si>
  <si>
    <t>Kelapa Sawit</t>
  </si>
  <si>
    <t>Tbs</t>
  </si>
  <si>
    <t>CPO</t>
  </si>
  <si>
    <t>TBS</t>
  </si>
  <si>
    <t>Kopi</t>
  </si>
  <si>
    <t>Biji Kering</t>
  </si>
  <si>
    <t>Lada</t>
  </si>
  <si>
    <t>Cengkeh</t>
  </si>
  <si>
    <t>Bunga Kering</t>
  </si>
  <si>
    <t>Kakao</t>
  </si>
  <si>
    <t>Jambu Mete</t>
  </si>
  <si>
    <t>Sagu/Rumbia</t>
  </si>
  <si>
    <t>Tepung</t>
  </si>
  <si>
    <t>Kemiri</t>
  </si>
  <si>
    <t>Gelondong Kering</t>
  </si>
  <si>
    <t>Pinang</t>
  </si>
  <si>
    <t>Kapuk</t>
  </si>
  <si>
    <t>Kenanga</t>
  </si>
  <si>
    <t>Kayu Manis</t>
  </si>
  <si>
    <t>Aren</t>
  </si>
  <si>
    <t>Gula Merah</t>
  </si>
  <si>
    <t>Jarak Pagar</t>
  </si>
  <si>
    <t>Purun</t>
  </si>
  <si>
    <t>Nilam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</si>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</sst>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(* #,##0.00_);_(* \(#,##0.00\);_(* &quot;-&quot;??_);_(@_)"/>
    <numFmt numFmtId="165" formatCode="_(* #,##0_);_(* \(#,##0\);_(* &quot;-&quot;??_);_(@_)"/>
    <numFmt numFmtId="166" formatCode="_(* #,##0_);_(* \(#,##0\);_(* &quot;-&quot;_);_(@_)"/>
  </numFmts>
  <fonts count="11">
    <font>
      <sz val="10.0"/>
      <color rgb="FF000000"/>
      <name val="Arial"/>
      <scheme val="minor"/>
    </font>
    <font>
      <sz val="16.0"/>
      <color rgb="FF000000"/>
      <name val="Body font"/>
    </font>
    <font/>
    <font>
      <i/>
      <sz val="16.0"/>
      <color rgb="FF000000"/>
      <name val="Body font"/>
    </font>
    <font>
      <sz val="16.0"/>
      <color theme="1"/>
      <name val="Body font"/>
    </font>
    <font>
      <sz val="11.0"/>
      <color theme="1"/>
      <name val="Body font"/>
    </font>
    <font>
      <sz val="11.0"/>
      <color rgb="FF000000"/>
      <name val="Body font"/>
    </font>
    <font>
      <sz val="12.0"/>
      <color rgb="FF000000"/>
      <name val="Body font"/>
    </font>
    <font>
      <sz val="8.0"/>
      <color theme="1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6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1" fillId="0" fontId="1" numFmtId="0" xfId="0" applyAlignment="1" applyBorder="1" applyFont="1">
      <alignment horizontal="center" vertical="center"/>
    </xf>
    <xf borderId="2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bottom"/>
    </xf>
    <xf borderId="4" fillId="0" fontId="2" numFmtId="0" xfId="0" applyBorder="1" applyFont="1"/>
    <xf borderId="5" fillId="0" fontId="2" numFmtId="0" xfId="0" applyBorder="1" applyFont="1"/>
    <xf borderId="2" fillId="0" fontId="1" numFmtId="0" xfId="0" applyAlignment="1" applyBorder="1" applyFont="1">
      <alignment horizontal="center" vertical="bottom"/>
    </xf>
    <xf borderId="6" fillId="0" fontId="2" numFmtId="0" xfId="0" applyBorder="1" applyFont="1"/>
    <xf borderId="1" fillId="0" fontId="1" numFmtId="0" xfId="0" applyAlignment="1" applyBorder="1" applyFont="1">
      <alignment horizontal="center" vertical="bottom"/>
    </xf>
    <xf borderId="7" fillId="0" fontId="2" numFmtId="0" xfId="0" applyBorder="1" applyFont="1"/>
    <xf borderId="8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vertical="bottom"/>
    </xf>
    <xf borderId="7" fillId="0" fontId="1" numFmtId="0" xfId="0" applyAlignment="1" applyBorder="1" applyFont="1">
      <alignment horizontal="center" vertical="bottom"/>
    </xf>
    <xf borderId="9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10" fillId="0" fontId="1" numFmtId="0" xfId="0" applyAlignment="1" applyBorder="1" applyFont="1">
      <alignment horizontal="center" vertical="bottom"/>
    </xf>
    <xf borderId="11" fillId="0" fontId="3" numFmtId="0" xfId="0" applyAlignment="1" applyBorder="1" applyFont="1">
      <alignment horizontal="center" vertical="bottom"/>
    </xf>
    <xf borderId="11" fillId="0" fontId="3" numFmtId="0" xfId="0" applyAlignment="1" applyBorder="1" applyFont="1">
      <alignment horizontal="center" vertical="center"/>
    </xf>
    <xf borderId="12" fillId="0" fontId="3" numFmtId="0" xfId="0" applyAlignment="1" applyBorder="1" applyFont="1">
      <alignment horizontal="center" vertical="bottom"/>
    </xf>
    <xf borderId="13" fillId="0" fontId="3" numFmtId="0" xfId="0" applyAlignment="1" applyBorder="1" applyFont="1">
      <alignment horizontal="center" vertical="bottom"/>
    </xf>
    <xf borderId="6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horizontal="center" vertical="bottom"/>
    </xf>
    <xf borderId="14" fillId="0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0" fillId="0" fontId="4" numFmtId="164" xfId="0" applyAlignment="1" applyBorder="1" applyFont="1" applyNumberFormat="1">
      <alignment horizontal="right" vertical="bottom"/>
    </xf>
    <xf borderId="10" fillId="0" fontId="4" numFmtId="165" xfId="0" applyAlignment="1" applyBorder="1" applyFont="1" applyNumberFormat="1">
      <alignment horizontal="right" vertical="center"/>
    </xf>
    <xf borderId="10" fillId="0" fontId="1" numFmtId="0" xfId="0" applyAlignment="1" applyBorder="1" applyFont="1">
      <alignment horizontal="left" vertical="center"/>
    </xf>
    <xf borderId="12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vertical="bottom"/>
    </xf>
    <xf borderId="10" fillId="0" fontId="4" numFmtId="0" xfId="0" applyAlignment="1" applyBorder="1" applyFont="1">
      <alignment horizontal="right" vertical="bottom"/>
    </xf>
    <xf borderId="7" fillId="0" fontId="1" numFmtId="0" xfId="0" applyAlignment="1" applyBorder="1" applyFont="1">
      <alignment horizontal="center" vertical="center"/>
    </xf>
    <xf borderId="7" fillId="0" fontId="1" numFmtId="0" xfId="0" applyAlignment="1" applyBorder="1" applyFont="1">
      <alignment vertical="bottom"/>
    </xf>
    <xf borderId="10" fillId="0" fontId="4" numFmtId="0" xfId="0" applyAlignment="1" applyBorder="1" applyFont="1">
      <alignment horizontal="center" vertical="bottom"/>
    </xf>
    <xf borderId="10" fillId="0" fontId="1" numFmtId="0" xfId="0" applyAlignment="1" applyBorder="1" applyFont="1">
      <alignment horizontal="center" vertical="center"/>
    </xf>
    <xf borderId="10" fillId="0" fontId="1" numFmtId="0" xfId="0" applyAlignment="1" applyBorder="1" applyFont="1">
      <alignment vertical="bottom"/>
    </xf>
    <xf borderId="10" fillId="0" fontId="4" numFmtId="165" xfId="0" applyAlignment="1" applyBorder="1" applyFont="1" applyNumberFormat="1">
      <alignment vertical="bottom"/>
    </xf>
    <xf borderId="10" fillId="0" fontId="1" numFmtId="0" xfId="0" applyAlignment="1" applyBorder="1" applyFont="1">
      <alignment horizontal="left" vertical="bottom"/>
    </xf>
    <xf borderId="10" fillId="0" fontId="1" numFmtId="165" xfId="0" applyAlignment="1" applyBorder="1" applyFont="1" applyNumberFormat="1">
      <alignment horizontal="left" vertical="bottom"/>
    </xf>
    <xf borderId="0" fillId="0" fontId="1" numFmtId="0" xfId="0" applyAlignment="1" applyFont="1">
      <alignment vertical="bottom"/>
    </xf>
    <xf borderId="10" fillId="0" fontId="1" numFmtId="165" xfId="0" applyAlignment="1" applyBorder="1" applyFont="1" applyNumberFormat="1">
      <alignment vertical="bottom"/>
    </xf>
    <xf borderId="0" fillId="0" fontId="1" numFmtId="166" xfId="0" applyAlignment="1" applyFont="1" applyNumberFormat="1">
      <alignment vertical="bottom"/>
    </xf>
    <xf borderId="10" fillId="2" fontId="1" numFmtId="0" xfId="0" applyAlignment="1" applyBorder="1" applyFill="1" applyFont="1">
      <alignment horizontal="center" vertical="center"/>
    </xf>
    <xf borderId="10" fillId="2" fontId="1" numFmtId="0" xfId="0" applyAlignment="1" applyBorder="1" applyFont="1">
      <alignment vertical="bottom"/>
    </xf>
    <xf borderId="10" fillId="2" fontId="1" numFmtId="0" xfId="0" applyAlignment="1" applyBorder="1" applyFont="1">
      <alignment horizontal="center" vertical="bottom"/>
    </xf>
    <xf borderId="10" fillId="2" fontId="4" numFmtId="164" xfId="0" applyAlignment="1" applyBorder="1" applyFont="1" applyNumberFormat="1">
      <alignment horizontal="right" vertical="bottom"/>
    </xf>
    <xf borderId="10" fillId="2" fontId="4" numFmtId="165" xfId="0" applyAlignment="1" applyBorder="1" applyFont="1" applyNumberFormat="1">
      <alignment vertical="bottom"/>
    </xf>
    <xf borderId="10" fillId="2" fontId="1" numFmtId="165" xfId="0" applyAlignment="1" applyBorder="1" applyFont="1" applyNumberFormat="1">
      <alignment vertical="bottom"/>
    </xf>
    <xf borderId="15" fillId="2" fontId="5" numFmtId="0" xfId="0" applyAlignment="1" applyBorder="1" applyFont="1">
      <alignment vertical="center"/>
    </xf>
    <xf borderId="15" fillId="3" fontId="5" numFmtId="0" xfId="0" applyAlignment="1" applyBorder="1" applyFill="1" applyFont="1">
      <alignment vertical="center"/>
    </xf>
    <xf borderId="15" fillId="3" fontId="1" numFmtId="0" xfId="0" applyAlignment="1" applyBorder="1" applyFont="1">
      <alignment vertical="bottom"/>
    </xf>
    <xf borderId="0" fillId="0" fontId="6" numFmtId="166" xfId="0" applyAlignment="1" applyFont="1" applyNumberFormat="1">
      <alignment vertical="bottom"/>
    </xf>
    <xf borderId="10" fillId="0" fontId="1" numFmtId="164" xfId="0" applyAlignment="1" applyBorder="1" applyFont="1" applyNumberFormat="1">
      <alignment horizontal="right" vertical="bottom"/>
    </xf>
    <xf borderId="0" fillId="0" fontId="6" numFmtId="0" xfId="0" applyAlignment="1" applyFont="1">
      <alignment vertical="bottom"/>
    </xf>
    <xf borderId="0" fillId="0" fontId="7" numFmtId="166" xfId="0" applyAlignment="1" applyFont="1" applyNumberFormat="1">
      <alignment vertical="bottom"/>
    </xf>
    <xf borderId="10" fillId="0" fontId="1" numFmtId="166" xfId="0" applyAlignment="1" applyBorder="1" applyFont="1" applyNumberFormat="1">
      <alignment vertical="bottom"/>
    </xf>
    <xf borderId="10" fillId="0" fontId="7" numFmtId="166" xfId="0" applyAlignment="1" applyBorder="1" applyFont="1" applyNumberFormat="1">
      <alignment vertical="bottom"/>
    </xf>
    <xf borderId="10" fillId="0" fontId="1" numFmtId="164" xfId="0" applyAlignment="1" applyBorder="1" applyFont="1" applyNumberFormat="1">
      <alignment horizontal="left" vertical="center"/>
    </xf>
    <xf borderId="10" fillId="4" fontId="8" numFmtId="0" xfId="0" applyAlignment="1" applyBorder="1" applyFill="1" applyFont="1">
      <alignment vertical="bottom"/>
    </xf>
    <xf borderId="10" fillId="4" fontId="4" numFmtId="0" xfId="0" applyAlignment="1" applyBorder="1" applyFont="1">
      <alignment horizontal="center" vertical="center"/>
    </xf>
    <xf borderId="10" fillId="4" fontId="4" numFmtId="164" xfId="0" applyAlignment="1" applyBorder="1" applyFont="1" applyNumberFormat="1">
      <alignment horizontal="center" vertical="center"/>
    </xf>
    <xf borderId="0" fillId="0" fontId="7" numFmtId="0" xfId="0" applyAlignment="1" applyFont="1">
      <alignment vertical="bottom"/>
    </xf>
    <xf borderId="0" fillId="0" fontId="7" numFmtId="0" xfId="0" applyAlignment="1" applyFont="1">
      <alignment horizontal="center" vertical="bottom"/>
    </xf>
    <xf borderId="0" fillId="0" fontId="9" numFmtId="0" xfId="0" applyAlignment="1" applyFont="1">
      <alignment vertical="bottom"/>
    </xf>
    <xf borderId="0" fillId="0" fontId="9" numFmtId="0" xfId="0" applyAlignment="1" applyFont="1">
      <alignment horizontal="center" vertical="bottom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center" vertical="bottom"/>
    </xf>
    <xf borderId="0" fillId="0" fontId="6" numFmtId="0" xfId="0" applyAlignment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6.75"/>
    <col customWidth="1" min="2" max="2" width="19.25"/>
    <col customWidth="1" min="3" max="3" width="20.88"/>
    <col customWidth="1" min="4" max="4" width="17.13"/>
    <col customWidth="1" min="5" max="5" width="18.25"/>
    <col customWidth="1" min="6" max="6" width="13.5"/>
    <col customWidth="1" min="7" max="7" width="17.25"/>
    <col customWidth="1" min="8" max="8" width="19.5"/>
    <col customWidth="1" min="9" max="9" width="18.25"/>
    <col customWidth="1" min="10" max="10" width="17.0"/>
    <col customWidth="1" min="11" max="11" width="23.88"/>
    <col customWidth="1" min="12" max="12" width="3.5"/>
    <col customWidth="1" min="13" max="13" width="10.0"/>
    <col customWidth="1" min="14" max="14" width="9.13"/>
    <col customWidth="1" min="15" max="15" width="13.75"/>
    <col customWidth="1" min="16" max="16" width="12.0"/>
    <col customWidth="1" min="17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2" t="s">
        <v>3</v>
      </c>
      <c r="B4" s="2" t="s">
        <v>4</v>
      </c>
      <c r="C4" s="3" t="s">
        <v>5</v>
      </c>
      <c r="D4" s="4" t="s">
        <v>6</v>
      </c>
      <c r="E4" s="5"/>
      <c r="F4" s="5"/>
      <c r="G4" s="6"/>
      <c r="H4" s="7" t="s">
        <v>7</v>
      </c>
      <c r="I4" s="8"/>
      <c r="J4" s="7" t="s">
        <v>8</v>
      </c>
      <c r="K4" s="9" t="s">
        <v>9</v>
      </c>
    </row>
    <row r="5" ht="14.25" customHeight="1">
      <c r="A5" s="10"/>
      <c r="B5" s="10"/>
      <c r="C5" s="11" t="s">
        <v>10</v>
      </c>
      <c r="D5" s="12" t="s">
        <v>11</v>
      </c>
      <c r="E5" s="13" t="s">
        <v>12</v>
      </c>
      <c r="F5" s="14" t="s">
        <v>13</v>
      </c>
      <c r="G5" s="15" t="s">
        <v>8</v>
      </c>
      <c r="H5" s="16" t="s">
        <v>14</v>
      </c>
      <c r="I5" s="15" t="s">
        <v>15</v>
      </c>
      <c r="J5" s="12" t="s">
        <v>16</v>
      </c>
      <c r="K5" s="13" t="s">
        <v>7</v>
      </c>
    </row>
    <row r="6" ht="14.25" customHeight="1">
      <c r="A6" s="17">
        <v>1.0</v>
      </c>
      <c r="B6" s="17">
        <v>2.0</v>
      </c>
      <c r="C6" s="18">
        <v>3.0</v>
      </c>
      <c r="D6" s="17">
        <v>4.0</v>
      </c>
      <c r="E6" s="19">
        <v>5.0</v>
      </c>
      <c r="F6" s="20">
        <v>6.0</v>
      </c>
      <c r="G6" s="21" t="s">
        <v>17</v>
      </c>
      <c r="H6" s="22">
        <v>8.0</v>
      </c>
      <c r="I6" s="23" t="s">
        <v>18</v>
      </c>
      <c r="J6" s="17">
        <v>10.0</v>
      </c>
      <c r="K6" s="19">
        <v>11.0</v>
      </c>
    </row>
    <row r="7" ht="14.25" customHeight="1">
      <c r="A7" s="2">
        <v>1.0</v>
      </c>
      <c r="B7" s="24" t="s">
        <v>19</v>
      </c>
      <c r="C7" s="16" t="s">
        <v>20</v>
      </c>
      <c r="D7" s="25" t="str">
        <f t="shared" ref="D7:F7" si="1">'534'!B22</f>
        <v>#REF!</v>
      </c>
      <c r="E7" s="25" t="str">
        <f t="shared" si="1"/>
        <v>#REF!</v>
      </c>
      <c r="F7" s="25" t="str">
        <f t="shared" si="1"/>
        <v>#REF!</v>
      </c>
      <c r="G7" s="25" t="str">
        <f t="shared" ref="G7:G12" si="3">SUM(D7:F7)</f>
        <v>#REF!</v>
      </c>
      <c r="H7" s="25" t="str">
        <f>'534'!F22</f>
        <v>#REF!</v>
      </c>
      <c r="I7" s="25" t="str">
        <f t="shared" ref="I7:I8" si="4">SUM(H7/E7)*1000</f>
        <v>#REF!</v>
      </c>
      <c r="J7" s="26">
        <v>6755.0</v>
      </c>
      <c r="K7" s="27" t="s">
        <v>21</v>
      </c>
    </row>
    <row r="8" ht="14.25" customHeight="1">
      <c r="A8" s="28"/>
      <c r="B8" s="29"/>
      <c r="C8" s="16" t="s">
        <v>22</v>
      </c>
      <c r="D8" s="25" t="str">
        <f t="shared" ref="D8:F8" si="2">'53.14'!B22</f>
        <v>#REF!</v>
      </c>
      <c r="E8" s="25" t="str">
        <f t="shared" si="2"/>
        <v>#REF!</v>
      </c>
      <c r="F8" s="25" t="str">
        <f t="shared" si="2"/>
        <v>#REF!</v>
      </c>
      <c r="G8" s="25" t="str">
        <f t="shared" si="3"/>
        <v>#REF!</v>
      </c>
      <c r="H8" s="25" t="str">
        <f>'53.14'!F22</f>
        <v>#REF!</v>
      </c>
      <c r="I8" s="25" t="str">
        <f t="shared" si="4"/>
        <v>#REF!</v>
      </c>
      <c r="J8" s="30">
        <v>947.0</v>
      </c>
      <c r="K8" s="27" t="s">
        <v>21</v>
      </c>
    </row>
    <row r="9" ht="14.25" customHeight="1">
      <c r="A9" s="31"/>
      <c r="B9" s="32"/>
      <c r="C9" s="16" t="s">
        <v>23</v>
      </c>
      <c r="D9" s="25">
        <v>0.0</v>
      </c>
      <c r="E9" s="25">
        <v>0.0</v>
      </c>
      <c r="F9" s="25">
        <v>0.0</v>
      </c>
      <c r="G9" s="25">
        <f t="shared" si="3"/>
        <v>0</v>
      </c>
      <c r="H9" s="25">
        <v>0.0</v>
      </c>
      <c r="I9" s="25" t="s">
        <v>24</v>
      </c>
      <c r="J9" s="33"/>
      <c r="K9" s="27" t="s">
        <v>21</v>
      </c>
    </row>
    <row r="10" ht="14.25" customHeight="1">
      <c r="A10" s="34">
        <v>2.0</v>
      </c>
      <c r="B10" s="35" t="s">
        <v>25</v>
      </c>
      <c r="C10" s="16" t="s">
        <v>20</v>
      </c>
      <c r="D10" s="25" t="str">
        <f t="shared" ref="D10:F10" si="5">'536'!B21</f>
        <v>#REF!</v>
      </c>
      <c r="E10" s="25" t="str">
        <f t="shared" si="5"/>
        <v>#REF!</v>
      </c>
      <c r="F10" s="25" t="str">
        <f t="shared" si="5"/>
        <v>#REF!</v>
      </c>
      <c r="G10" s="25" t="str">
        <f t="shared" si="3"/>
        <v>#REF!</v>
      </c>
      <c r="H10" s="25" t="str">
        <f>'536'!F21</f>
        <v>#REF!</v>
      </c>
      <c r="I10" s="25" t="str">
        <f>SUM(H10/E10)*1000</f>
        <v>#REF!</v>
      </c>
      <c r="J10" s="36">
        <v>3234.0</v>
      </c>
      <c r="K10" s="37" t="s">
        <v>26</v>
      </c>
    </row>
    <row r="11" ht="14.25" customHeight="1">
      <c r="A11" s="34">
        <v>3.0</v>
      </c>
      <c r="B11" s="35" t="s">
        <v>27</v>
      </c>
      <c r="C11" s="16" t="s">
        <v>23</v>
      </c>
      <c r="D11" s="25">
        <v>0.0</v>
      </c>
      <c r="E11" s="25">
        <v>0.0</v>
      </c>
      <c r="F11" s="25">
        <v>0.0</v>
      </c>
      <c r="G11" s="25">
        <f t="shared" si="3"/>
        <v>0</v>
      </c>
      <c r="H11" s="25">
        <v>0.0</v>
      </c>
      <c r="I11" s="25" t="s">
        <v>24</v>
      </c>
      <c r="J11" s="36"/>
      <c r="K11" s="38" t="s">
        <v>24</v>
      </c>
      <c r="N11" s="39"/>
      <c r="O11" s="39"/>
      <c r="P11" s="39"/>
      <c r="Q11" s="39"/>
    </row>
    <row r="12" ht="14.25" customHeight="1">
      <c r="A12" s="2">
        <v>4.0</v>
      </c>
      <c r="B12" s="24" t="s">
        <v>28</v>
      </c>
      <c r="C12" s="16" t="s">
        <v>20</v>
      </c>
      <c r="D12" s="25" t="str">
        <f t="shared" ref="D12:F12" si="6">'535'!B22</f>
        <v>#REF!</v>
      </c>
      <c r="E12" s="25" t="str">
        <f t="shared" si="6"/>
        <v>#REF!</v>
      </c>
      <c r="F12" s="25" t="str">
        <f t="shared" si="6"/>
        <v>#REF!</v>
      </c>
      <c r="G12" s="25" t="str">
        <f t="shared" si="3"/>
        <v>#REF!</v>
      </c>
      <c r="H12" s="25" t="str">
        <f>'535'!F22</f>
        <v>#REF!</v>
      </c>
      <c r="I12" s="25" t="str">
        <f>SUM(H12/E12)*1000</f>
        <v>#REF!</v>
      </c>
      <c r="J12" s="36">
        <v>104701.0</v>
      </c>
      <c r="K12" s="40" t="s">
        <v>29</v>
      </c>
      <c r="N12" s="39"/>
      <c r="O12" s="39"/>
      <c r="P12" s="39"/>
      <c r="Q12" s="39"/>
    </row>
    <row r="13" ht="14.25" customHeight="1">
      <c r="A13" s="28"/>
      <c r="B13" s="29"/>
      <c r="C13" s="16"/>
      <c r="D13" s="25">
        <v>0.0</v>
      </c>
      <c r="E13" s="25">
        <v>0.0</v>
      </c>
      <c r="F13" s="25">
        <v>0.0</v>
      </c>
      <c r="G13" s="25">
        <v>0.0</v>
      </c>
      <c r="H13" s="25">
        <v>0.0</v>
      </c>
      <c r="I13" s="25">
        <v>134982.0</v>
      </c>
      <c r="J13" s="36"/>
      <c r="K13" s="40" t="s">
        <v>30</v>
      </c>
      <c r="N13" s="39"/>
      <c r="O13" s="39"/>
      <c r="P13" s="39"/>
      <c r="Q13" s="39"/>
    </row>
    <row r="14" ht="14.25" customHeight="1">
      <c r="A14" s="28"/>
      <c r="B14" s="29"/>
      <c r="C14" s="16" t="s">
        <v>22</v>
      </c>
      <c r="D14" s="25">
        <v>0.0</v>
      </c>
      <c r="E14" s="25">
        <v>0.0</v>
      </c>
      <c r="F14" s="25">
        <v>0.0</v>
      </c>
      <c r="G14" s="25">
        <f t="shared" ref="G14:G30" si="7">SUM(D14:F14)</f>
        <v>0</v>
      </c>
      <c r="H14" s="25">
        <v>0.0</v>
      </c>
      <c r="I14" s="25" t="s">
        <v>24</v>
      </c>
      <c r="J14" s="36"/>
      <c r="K14" s="40"/>
      <c r="N14" s="39"/>
      <c r="O14" s="39"/>
      <c r="P14" s="39"/>
      <c r="Q14" s="39"/>
    </row>
    <row r="15" ht="14.25" customHeight="1">
      <c r="A15" s="28"/>
      <c r="B15" s="29"/>
      <c r="C15" s="16"/>
      <c r="D15" s="25">
        <v>0.0</v>
      </c>
      <c r="E15" s="25">
        <v>0.0</v>
      </c>
      <c r="F15" s="25">
        <v>0.0</v>
      </c>
      <c r="G15" s="25">
        <f t="shared" si="7"/>
        <v>0</v>
      </c>
      <c r="H15" s="25">
        <v>0.0</v>
      </c>
      <c r="I15" s="25" t="s">
        <v>24</v>
      </c>
      <c r="J15" s="36"/>
      <c r="K15" s="40"/>
      <c r="N15" s="39"/>
      <c r="O15" s="39"/>
      <c r="P15" s="39"/>
      <c r="Q15" s="39"/>
    </row>
    <row r="16" ht="14.25" customHeight="1">
      <c r="A16" s="28"/>
      <c r="B16" s="29"/>
      <c r="C16" s="16" t="s">
        <v>23</v>
      </c>
      <c r="D16" s="25" t="str">
        <f t="shared" ref="D16:F16" si="8">'53.15'!B22</f>
        <v>#REF!</v>
      </c>
      <c r="E16" s="25" t="str">
        <f t="shared" si="8"/>
        <v>#REF!</v>
      </c>
      <c r="F16" s="25" t="str">
        <f t="shared" si="8"/>
        <v>#REF!</v>
      </c>
      <c r="G16" s="25" t="str">
        <f t="shared" si="7"/>
        <v>#REF!</v>
      </c>
      <c r="H16" s="25" t="str">
        <f>'53.15'!F22</f>
        <v>#REF!</v>
      </c>
      <c r="I16" s="25" t="str">
        <f>SUM(H16/E16)*1000</f>
        <v>#REF!</v>
      </c>
      <c r="J16" s="36">
        <v>7898.0</v>
      </c>
      <c r="K16" s="40" t="s">
        <v>31</v>
      </c>
      <c r="N16" s="41"/>
      <c r="O16" s="41"/>
      <c r="P16" s="41"/>
      <c r="Q16" s="39"/>
    </row>
    <row r="17" ht="14.25" customHeight="1">
      <c r="A17" s="31"/>
      <c r="B17" s="32"/>
      <c r="C17" s="16"/>
      <c r="D17" s="25"/>
      <c r="E17" s="25"/>
      <c r="F17" s="25"/>
      <c r="G17" s="25">
        <f t="shared" si="7"/>
        <v>0</v>
      </c>
      <c r="H17" s="25"/>
      <c r="I17" s="25" t="s">
        <v>24</v>
      </c>
      <c r="J17" s="36"/>
      <c r="K17" s="40" t="s">
        <v>30</v>
      </c>
      <c r="N17" s="39"/>
      <c r="O17" s="39"/>
      <c r="P17" s="39"/>
      <c r="Q17" s="39"/>
    </row>
    <row r="18" ht="14.25" customHeight="1">
      <c r="A18" s="42">
        <v>5.0</v>
      </c>
      <c r="B18" s="43" t="s">
        <v>32</v>
      </c>
      <c r="C18" s="44" t="s">
        <v>20</v>
      </c>
      <c r="D18" s="45">
        <v>0.0</v>
      </c>
      <c r="E18" s="45" t="str">
        <f t="shared" ref="E18:F18" si="9">'538'!C21</f>
        <v>#REF!</v>
      </c>
      <c r="F18" s="45" t="str">
        <f t="shared" si="9"/>
        <v>#REF!</v>
      </c>
      <c r="G18" s="45" t="str">
        <f t="shared" si="7"/>
        <v>#REF!</v>
      </c>
      <c r="H18" s="45" t="str">
        <f>'538'!F21</f>
        <v>#REF!</v>
      </c>
      <c r="I18" s="25" t="str">
        <f t="shared" ref="I18:I19" si="11">SUM(H18/E18)*1000</f>
        <v>#REF!</v>
      </c>
      <c r="J18" s="46">
        <v>34.0</v>
      </c>
      <c r="K18" s="47" t="s">
        <v>33</v>
      </c>
      <c r="L18" s="48"/>
      <c r="M18" s="49"/>
      <c r="N18" s="50"/>
      <c r="O18" s="50"/>
      <c r="P18" s="50"/>
      <c r="Q18" s="50"/>
      <c r="R18" s="49"/>
      <c r="S18" s="49"/>
      <c r="T18" s="49"/>
      <c r="U18" s="49"/>
      <c r="V18" s="49"/>
      <c r="W18" s="49"/>
      <c r="X18" s="49"/>
      <c r="Y18" s="49"/>
      <c r="Z18" s="49"/>
    </row>
    <row r="19" ht="14.25" customHeight="1">
      <c r="A19" s="34">
        <v>6.0</v>
      </c>
      <c r="B19" s="35" t="s">
        <v>34</v>
      </c>
      <c r="C19" s="16" t="s">
        <v>20</v>
      </c>
      <c r="D19" s="25" t="str">
        <f t="shared" ref="D19:F19" si="10">'537'!B22</f>
        <v>#REF!</v>
      </c>
      <c r="E19" s="25" t="str">
        <f t="shared" si="10"/>
        <v>#REF!</v>
      </c>
      <c r="F19" s="25" t="str">
        <f t="shared" si="10"/>
        <v>#REF!</v>
      </c>
      <c r="G19" s="25" t="str">
        <f t="shared" si="7"/>
        <v>#REF!</v>
      </c>
      <c r="H19" s="25" t="str">
        <f>'537'!F22</f>
        <v>#REF!</v>
      </c>
      <c r="I19" s="25" t="str">
        <f t="shared" si="11"/>
        <v>#REF!</v>
      </c>
      <c r="J19" s="36">
        <v>13.0</v>
      </c>
      <c r="K19" s="40" t="s">
        <v>33</v>
      </c>
      <c r="N19" s="39"/>
      <c r="O19" s="39"/>
      <c r="P19" s="39"/>
      <c r="Q19" s="39"/>
    </row>
    <row r="20" ht="14.25" customHeight="1">
      <c r="A20" s="34">
        <v>7.0</v>
      </c>
      <c r="B20" s="35" t="s">
        <v>35</v>
      </c>
      <c r="C20" s="16" t="s">
        <v>20</v>
      </c>
      <c r="D20" s="25">
        <v>0.0</v>
      </c>
      <c r="E20" s="25">
        <v>0.0</v>
      </c>
      <c r="F20" s="25">
        <v>0.0</v>
      </c>
      <c r="G20" s="25">
        <f t="shared" si="7"/>
        <v>0</v>
      </c>
      <c r="H20" s="25">
        <v>0.0</v>
      </c>
      <c r="I20" s="25" t="s">
        <v>24</v>
      </c>
      <c r="J20" s="36"/>
      <c r="K20" s="40" t="s">
        <v>36</v>
      </c>
      <c r="N20" s="39"/>
      <c r="O20" s="39"/>
      <c r="P20" s="39"/>
      <c r="Q20" s="39"/>
    </row>
    <row r="21" ht="14.25" customHeight="1">
      <c r="A21" s="34">
        <v>8.0</v>
      </c>
      <c r="B21" s="35" t="s">
        <v>37</v>
      </c>
      <c r="C21" s="16" t="s">
        <v>20</v>
      </c>
      <c r="D21" s="25" t="str">
        <f t="shared" ref="D21:F21" si="12">'539'!B21</f>
        <v>#REF!</v>
      </c>
      <c r="E21" s="25" t="str">
        <f t="shared" si="12"/>
        <v>#REF!</v>
      </c>
      <c r="F21" s="25" t="str">
        <f t="shared" si="12"/>
        <v>#REF!</v>
      </c>
      <c r="G21" s="25" t="str">
        <f t="shared" si="7"/>
        <v>#REF!</v>
      </c>
      <c r="H21" s="25" t="str">
        <f>'539'!F21</f>
        <v>#REF!</v>
      </c>
      <c r="I21" s="25" t="str">
        <f>SUM(H21/E21)*1000</f>
        <v>#REF!</v>
      </c>
      <c r="J21" s="36">
        <v>47.0</v>
      </c>
      <c r="K21" s="40" t="s">
        <v>33</v>
      </c>
      <c r="M21" s="51"/>
      <c r="N21" s="39"/>
      <c r="O21" s="39"/>
      <c r="P21" s="39"/>
      <c r="Q21" s="39"/>
    </row>
    <row r="22" ht="14.25" customHeight="1">
      <c r="A22" s="34">
        <v>9.0</v>
      </c>
      <c r="B22" s="35" t="s">
        <v>38</v>
      </c>
      <c r="C22" s="16" t="s">
        <v>20</v>
      </c>
      <c r="D22" s="25">
        <v>0.0</v>
      </c>
      <c r="E22" s="25">
        <v>0.0</v>
      </c>
      <c r="F22" s="25">
        <v>0.0</v>
      </c>
      <c r="G22" s="25">
        <f t="shared" si="7"/>
        <v>0</v>
      </c>
      <c r="H22" s="25">
        <v>0.0</v>
      </c>
      <c r="I22" s="25" t="s">
        <v>24</v>
      </c>
      <c r="J22" s="36"/>
      <c r="K22" s="40" t="s">
        <v>24</v>
      </c>
      <c r="M22" s="51"/>
    </row>
    <row r="23" ht="14.25" customHeight="1">
      <c r="A23" s="34">
        <v>10.0</v>
      </c>
      <c r="B23" s="35" t="s">
        <v>39</v>
      </c>
      <c r="C23" s="16" t="s">
        <v>20</v>
      </c>
      <c r="D23" s="52" t="str">
        <f t="shared" ref="D23:F23" si="13">'53.12'!B22</f>
        <v>#REF!</v>
      </c>
      <c r="E23" s="52" t="str">
        <f t="shared" si="13"/>
        <v>#REF!</v>
      </c>
      <c r="F23" s="52" t="str">
        <f t="shared" si="13"/>
        <v>#REF!</v>
      </c>
      <c r="G23" s="52" t="str">
        <f t="shared" si="7"/>
        <v>#REF!</v>
      </c>
      <c r="H23" s="52" t="str">
        <f>'53.12'!F22</f>
        <v>#REF!</v>
      </c>
      <c r="I23" s="25" t="str">
        <f t="shared" ref="I23:I25" si="15">SUM(H23/E23)*1000</f>
        <v>#REF!</v>
      </c>
      <c r="J23" s="40">
        <v>158.0</v>
      </c>
      <c r="K23" s="40" t="s">
        <v>40</v>
      </c>
      <c r="M23" s="51"/>
    </row>
    <row r="24" ht="14.25" customHeight="1">
      <c r="A24" s="34">
        <v>11.0</v>
      </c>
      <c r="B24" s="35" t="s">
        <v>41</v>
      </c>
      <c r="C24" s="16" t="s">
        <v>20</v>
      </c>
      <c r="D24" s="52" t="str">
        <f t="shared" ref="D24:F24" si="14">'5311'!B22</f>
        <v>#REF!</v>
      </c>
      <c r="E24" s="52" t="str">
        <f t="shared" si="14"/>
        <v>#REF!</v>
      </c>
      <c r="F24" s="52" t="str">
        <f t="shared" si="14"/>
        <v>#REF!</v>
      </c>
      <c r="G24" s="52" t="str">
        <f t="shared" si="7"/>
        <v>#REF!</v>
      </c>
      <c r="H24" s="52" t="str">
        <f>'5311'!F22</f>
        <v>#REF!</v>
      </c>
      <c r="I24" s="25" t="str">
        <f t="shared" si="15"/>
        <v>#REF!</v>
      </c>
      <c r="J24" s="40">
        <v>17.0</v>
      </c>
      <c r="K24" s="40" t="s">
        <v>42</v>
      </c>
      <c r="M24" s="51"/>
    </row>
    <row r="25" ht="14.25" customHeight="1">
      <c r="A25" s="34">
        <v>12.0</v>
      </c>
      <c r="B25" s="35" t="s">
        <v>43</v>
      </c>
      <c r="C25" s="16" t="s">
        <v>20</v>
      </c>
      <c r="D25" s="52" t="str">
        <f t="shared" ref="D25:F25" si="16">'53.13'!B22</f>
        <v>#REF!</v>
      </c>
      <c r="E25" s="52" t="str">
        <f t="shared" si="16"/>
        <v>#REF!</v>
      </c>
      <c r="F25" s="52" t="str">
        <f t="shared" si="16"/>
        <v>#REF!</v>
      </c>
      <c r="G25" s="52" t="str">
        <f t="shared" si="7"/>
        <v>#REF!</v>
      </c>
      <c r="H25" s="52" t="str">
        <f>'53.13'!F22</f>
        <v>#REF!</v>
      </c>
      <c r="I25" s="25" t="str">
        <f t="shared" si="15"/>
        <v>#REF!</v>
      </c>
      <c r="J25" s="40">
        <v>17.0</v>
      </c>
      <c r="K25" s="40" t="s">
        <v>33</v>
      </c>
      <c r="L25" s="53"/>
      <c r="M25" s="54"/>
    </row>
    <row r="26" ht="14.25" customHeight="1">
      <c r="A26" s="34">
        <v>13.0</v>
      </c>
      <c r="B26" s="35" t="s">
        <v>44</v>
      </c>
      <c r="C26" s="16" t="s">
        <v>20</v>
      </c>
      <c r="D26" s="52">
        <v>0.0</v>
      </c>
      <c r="E26" s="52">
        <v>0.0</v>
      </c>
      <c r="F26" s="52">
        <v>0.0</v>
      </c>
      <c r="G26" s="52">
        <f t="shared" si="7"/>
        <v>0</v>
      </c>
      <c r="H26" s="52">
        <v>0.0</v>
      </c>
      <c r="I26" s="25" t="s">
        <v>24</v>
      </c>
      <c r="J26" s="55"/>
      <c r="K26" s="55" t="s">
        <v>24</v>
      </c>
      <c r="L26" s="53"/>
      <c r="M26" s="54"/>
    </row>
    <row r="27" ht="14.25" customHeight="1">
      <c r="A27" s="34">
        <v>14.0</v>
      </c>
      <c r="B27" s="35" t="s">
        <v>45</v>
      </c>
      <c r="C27" s="16" t="s">
        <v>20</v>
      </c>
      <c r="D27" s="52">
        <v>0.0</v>
      </c>
      <c r="E27" s="52">
        <v>0.0</v>
      </c>
      <c r="F27" s="52">
        <v>0.0</v>
      </c>
      <c r="G27" s="52">
        <f t="shared" si="7"/>
        <v>0</v>
      </c>
      <c r="H27" s="52">
        <v>0.0</v>
      </c>
      <c r="I27" s="25" t="s">
        <v>24</v>
      </c>
      <c r="J27" s="40"/>
      <c r="K27" s="40" t="s">
        <v>24</v>
      </c>
      <c r="L27" s="53"/>
      <c r="M27" s="54"/>
    </row>
    <row r="28" ht="14.25" customHeight="1">
      <c r="A28" s="34">
        <v>15.0</v>
      </c>
      <c r="B28" s="35" t="s">
        <v>46</v>
      </c>
      <c r="C28" s="16" t="s">
        <v>20</v>
      </c>
      <c r="D28" s="52">
        <v>0.0</v>
      </c>
      <c r="E28" s="52">
        <v>0.0</v>
      </c>
      <c r="F28" s="52">
        <v>0.0</v>
      </c>
      <c r="G28" s="52">
        <f t="shared" si="7"/>
        <v>0</v>
      </c>
      <c r="H28" s="52">
        <v>0.0</v>
      </c>
      <c r="I28" s="25" t="s">
        <v>24</v>
      </c>
      <c r="J28" s="40"/>
      <c r="K28" s="40" t="s">
        <v>24</v>
      </c>
      <c r="L28" s="53"/>
      <c r="M28" s="54"/>
    </row>
    <row r="29" ht="14.25" customHeight="1">
      <c r="A29" s="34">
        <v>16.0</v>
      </c>
      <c r="B29" s="35" t="s">
        <v>47</v>
      </c>
      <c r="C29" s="16" t="s">
        <v>20</v>
      </c>
      <c r="D29" s="52" t="str">
        <f t="shared" ref="D29:F29" si="17">'53.10'!B21</f>
        <v>#REF!</v>
      </c>
      <c r="E29" s="52" t="str">
        <f t="shared" si="17"/>
        <v>#REF!</v>
      </c>
      <c r="F29" s="52" t="str">
        <f t="shared" si="17"/>
        <v>#REF!</v>
      </c>
      <c r="G29" s="52" t="str">
        <f t="shared" si="7"/>
        <v>#REF!</v>
      </c>
      <c r="H29" s="52" t="str">
        <f>'53.10'!F21</f>
        <v>#REF!</v>
      </c>
      <c r="I29" s="25" t="str">
        <f>SUM(H29/E29)*1000</f>
        <v>#REF!</v>
      </c>
      <c r="J29" s="40">
        <v>118.0</v>
      </c>
      <c r="K29" s="40" t="s">
        <v>48</v>
      </c>
      <c r="L29" s="53"/>
      <c r="M29" s="54"/>
    </row>
    <row r="30" ht="14.25" customHeight="1">
      <c r="A30" s="34">
        <v>17.0</v>
      </c>
      <c r="B30" s="35" t="s">
        <v>49</v>
      </c>
      <c r="C30" s="16" t="s">
        <v>20</v>
      </c>
      <c r="D30" s="52">
        <v>0.0</v>
      </c>
      <c r="E30" s="52">
        <v>0.0</v>
      </c>
      <c r="F30" s="52">
        <v>0.0</v>
      </c>
      <c r="G30" s="52">
        <f t="shared" si="7"/>
        <v>0</v>
      </c>
      <c r="H30" s="52">
        <v>0.0</v>
      </c>
      <c r="I30" s="25" t="s">
        <v>24</v>
      </c>
      <c r="J30" s="40"/>
      <c r="K30" s="40" t="s">
        <v>24</v>
      </c>
      <c r="L30" s="53"/>
    </row>
    <row r="31" ht="14.25" customHeight="1">
      <c r="A31" s="34">
        <v>18.0</v>
      </c>
      <c r="B31" s="37" t="s">
        <v>50</v>
      </c>
      <c r="C31" s="16" t="s">
        <v>20</v>
      </c>
      <c r="D31" s="52">
        <v>0.0</v>
      </c>
      <c r="E31" s="52">
        <v>0.0</v>
      </c>
      <c r="F31" s="52">
        <v>0.0</v>
      </c>
      <c r="G31" s="52">
        <v>0.0</v>
      </c>
      <c r="H31" s="52">
        <v>0.0</v>
      </c>
      <c r="I31" s="25" t="s">
        <v>24</v>
      </c>
      <c r="J31" s="55"/>
      <c r="K31" s="55" t="s">
        <v>24</v>
      </c>
      <c r="L31" s="53"/>
    </row>
    <row r="32" ht="14.25" customHeight="1">
      <c r="A32" s="34">
        <v>19.0</v>
      </c>
      <c r="B32" s="35" t="s">
        <v>51</v>
      </c>
      <c r="C32" s="16" t="s">
        <v>20</v>
      </c>
      <c r="D32" s="52">
        <v>0.0</v>
      </c>
      <c r="E32" s="52">
        <v>0.0</v>
      </c>
      <c r="F32" s="52">
        <v>0.0</v>
      </c>
      <c r="G32" s="52">
        <v>0.0</v>
      </c>
      <c r="H32" s="52">
        <v>0.0</v>
      </c>
      <c r="I32" s="25" t="s">
        <v>24</v>
      </c>
      <c r="J32" s="56"/>
      <c r="K32" s="57" t="s">
        <v>24</v>
      </c>
      <c r="L32" s="53"/>
      <c r="M32" s="53"/>
    </row>
    <row r="33" ht="26.25" customHeight="1">
      <c r="A33" s="58"/>
      <c r="B33" s="58"/>
      <c r="C33" s="59" t="s">
        <v>52</v>
      </c>
      <c r="D33" s="60" t="str">
        <f t="shared" ref="D33:J33" si="18">SUM(D7:D32)</f>
        <v>#REF!</v>
      </c>
      <c r="E33" s="60" t="str">
        <f t="shared" si="18"/>
        <v>#REF!</v>
      </c>
      <c r="F33" s="60" t="str">
        <f t="shared" si="18"/>
        <v>#REF!</v>
      </c>
      <c r="G33" s="60" t="str">
        <f t="shared" si="18"/>
        <v>#REF!</v>
      </c>
      <c r="H33" s="60" t="str">
        <f t="shared" si="18"/>
        <v>#REF!</v>
      </c>
      <c r="I33" s="60" t="str">
        <f t="shared" si="18"/>
        <v>#REF!</v>
      </c>
      <c r="J33" s="60">
        <f t="shared" si="18"/>
        <v>123939</v>
      </c>
      <c r="K33" s="34"/>
      <c r="L33" s="53"/>
      <c r="M33" s="53"/>
    </row>
    <row r="34" ht="14.25" customHeight="1">
      <c r="A34" s="61"/>
      <c r="B34" s="61"/>
      <c r="C34" s="62"/>
      <c r="D34" s="54"/>
      <c r="E34" s="54"/>
      <c r="F34" s="54"/>
      <c r="G34" s="54"/>
      <c r="H34" s="54"/>
      <c r="I34" s="54"/>
      <c r="J34" s="54"/>
      <c r="K34" s="53"/>
      <c r="L34" s="53"/>
      <c r="M34" s="53"/>
    </row>
    <row r="35" ht="14.25" customHeight="1">
      <c r="A35" s="61"/>
      <c r="B35" s="61"/>
      <c r="C35" s="62"/>
      <c r="D35" s="54"/>
      <c r="E35" s="54"/>
      <c r="F35" s="54"/>
      <c r="G35" s="54"/>
      <c r="H35" s="54"/>
      <c r="I35" s="54"/>
      <c r="J35" s="54"/>
      <c r="K35" s="53"/>
      <c r="L35" s="53"/>
      <c r="M35" s="53"/>
    </row>
    <row r="36" ht="14.25" customHeight="1">
      <c r="A36" s="61"/>
      <c r="B36" s="61"/>
      <c r="C36" s="62"/>
      <c r="D36" s="54"/>
      <c r="E36" s="54"/>
      <c r="F36" s="54"/>
      <c r="G36" s="54"/>
      <c r="H36" s="54"/>
      <c r="I36" s="54"/>
      <c r="J36" s="54"/>
      <c r="K36" s="53"/>
    </row>
    <row r="37" ht="14.25" customHeight="1">
      <c r="A37" s="61"/>
      <c r="B37" s="61"/>
      <c r="C37" s="62"/>
      <c r="D37" s="54"/>
      <c r="E37" s="54"/>
      <c r="F37" s="54"/>
      <c r="G37" s="54"/>
      <c r="H37" s="54"/>
      <c r="I37" s="54"/>
      <c r="J37" s="54"/>
      <c r="K37" s="53"/>
    </row>
    <row r="38" ht="14.25" customHeight="1">
      <c r="A38" s="61"/>
      <c r="B38" s="61"/>
      <c r="C38" s="62"/>
      <c r="D38" s="54"/>
      <c r="E38" s="54"/>
      <c r="F38" s="54"/>
      <c r="G38" s="54"/>
      <c r="H38" s="54"/>
      <c r="I38" s="54"/>
      <c r="J38" s="54"/>
      <c r="K38" s="53"/>
    </row>
    <row r="39" ht="14.25" customHeight="1">
      <c r="A39" s="61"/>
      <c r="B39" s="61"/>
      <c r="C39" s="62"/>
      <c r="D39" s="54"/>
      <c r="E39" s="54"/>
      <c r="F39" s="54"/>
      <c r="G39" s="54"/>
      <c r="H39" s="54"/>
      <c r="I39" s="54"/>
      <c r="J39" s="54"/>
      <c r="K39" s="53"/>
    </row>
    <row r="40" ht="14.25" customHeight="1">
      <c r="A40" s="61"/>
      <c r="B40" s="61"/>
      <c r="C40" s="62"/>
      <c r="D40" s="54"/>
      <c r="E40" s="54"/>
      <c r="F40" s="54"/>
      <c r="G40" s="54"/>
      <c r="H40" s="54"/>
      <c r="I40" s="54"/>
      <c r="J40" s="54"/>
      <c r="K40" s="53"/>
    </row>
    <row r="41" ht="14.25" customHeight="1">
      <c r="A41" s="61"/>
      <c r="B41" s="61"/>
      <c r="C41" s="62"/>
      <c r="D41" s="54"/>
      <c r="E41" s="54"/>
      <c r="F41" s="54"/>
      <c r="G41" s="54"/>
      <c r="H41" s="54"/>
      <c r="I41" s="54"/>
      <c r="J41" s="54"/>
      <c r="K41" s="53"/>
    </row>
    <row r="42" ht="14.25" customHeight="1">
      <c r="A42" s="61"/>
      <c r="B42" s="61"/>
      <c r="C42" s="62"/>
      <c r="D42" s="54"/>
      <c r="E42" s="54"/>
      <c r="F42" s="54"/>
      <c r="G42" s="54"/>
      <c r="H42" s="54"/>
      <c r="I42" s="54"/>
      <c r="J42" s="54"/>
      <c r="K42" s="53"/>
    </row>
    <row r="43" ht="14.25" customHeight="1">
      <c r="A43" s="63"/>
      <c r="B43" s="63"/>
      <c r="C43" s="64"/>
      <c r="D43" s="53"/>
      <c r="E43" s="53"/>
      <c r="F43" s="53"/>
      <c r="G43" s="53"/>
      <c r="H43" s="53"/>
      <c r="I43" s="53"/>
      <c r="J43" s="53"/>
      <c r="K43" s="53"/>
    </row>
    <row r="44" ht="14.25" customHeight="1">
      <c r="A44" s="65"/>
      <c r="B44" s="65"/>
      <c r="C44" s="66"/>
      <c r="D44" s="53"/>
      <c r="E44" s="53"/>
      <c r="F44" s="53"/>
      <c r="G44" s="53"/>
      <c r="H44" s="53"/>
      <c r="I44" s="53"/>
      <c r="J44" s="53"/>
      <c r="K44" s="53"/>
    </row>
    <row r="45" ht="14.25" customHeight="1">
      <c r="A45" s="53"/>
      <c r="B45" s="53"/>
      <c r="C45" s="67"/>
      <c r="D45" s="53"/>
      <c r="E45" s="53"/>
      <c r="F45" s="53"/>
      <c r="G45" s="53"/>
      <c r="H45" s="53"/>
      <c r="I45" s="53"/>
      <c r="J45" s="53"/>
      <c r="K45" s="53"/>
    </row>
    <row r="46" ht="14.25" customHeight="1">
      <c r="A46" s="53"/>
      <c r="B46" s="53"/>
      <c r="C46" s="67"/>
      <c r="D46" s="53"/>
      <c r="E46" s="53"/>
      <c r="F46" s="53"/>
      <c r="G46" s="53"/>
      <c r="H46" s="53"/>
      <c r="I46" s="53"/>
      <c r="J46" s="53"/>
      <c r="K46" s="53"/>
    </row>
    <row r="47" ht="14.25" customHeight="1">
      <c r="A47" s="53"/>
      <c r="B47" s="53"/>
      <c r="C47" s="67"/>
      <c r="D47" s="53"/>
      <c r="E47" s="53"/>
      <c r="F47" s="53"/>
      <c r="G47" s="53"/>
      <c r="H47" s="53"/>
      <c r="I47" s="53"/>
      <c r="J47" s="53"/>
      <c r="K47" s="53"/>
    </row>
    <row r="48" ht="14.25" customHeight="1">
      <c r="A48" s="53"/>
      <c r="B48" s="53"/>
      <c r="C48" s="67"/>
      <c r="D48" s="53"/>
      <c r="E48" s="53"/>
      <c r="F48" s="53"/>
      <c r="G48" s="53"/>
      <c r="H48" s="53"/>
      <c r="I48" s="53"/>
      <c r="J48" s="53"/>
      <c r="K48" s="53"/>
    </row>
    <row r="49" ht="14.25" customHeight="1">
      <c r="A49" s="53"/>
      <c r="B49" s="53"/>
      <c r="C49" s="67"/>
      <c r="D49" s="53"/>
      <c r="E49" s="53"/>
      <c r="F49" s="53"/>
      <c r="G49" s="53"/>
      <c r="H49" s="53"/>
      <c r="I49" s="53"/>
      <c r="J49" s="53"/>
      <c r="K49" s="53"/>
    </row>
    <row r="50" ht="14.25" customHeight="1">
      <c r="A50" s="53"/>
      <c r="B50" s="53"/>
      <c r="C50" s="67"/>
      <c r="D50" s="53"/>
      <c r="E50" s="53"/>
      <c r="F50" s="39"/>
      <c r="G50" s="39"/>
      <c r="H50" s="39"/>
      <c r="I50" s="39"/>
      <c r="J50" s="39"/>
      <c r="K50" s="39"/>
      <c r="L50" s="39"/>
      <c r="M50" s="39"/>
    </row>
    <row r="51" ht="14.25" customHeight="1">
      <c r="A51" s="53"/>
      <c r="B51" s="53"/>
      <c r="C51" s="67"/>
      <c r="D51" s="53"/>
      <c r="E51" s="53"/>
      <c r="F51" s="39"/>
      <c r="G51" s="39"/>
      <c r="H51" s="39"/>
      <c r="I51" s="39"/>
      <c r="J51" s="39"/>
      <c r="K51" s="39"/>
      <c r="L51" s="39"/>
      <c r="M51" s="39"/>
    </row>
    <row r="52" ht="14.25" customHeight="1">
      <c r="A52" s="53"/>
      <c r="B52" s="53"/>
      <c r="C52" s="67"/>
      <c r="D52" s="53"/>
      <c r="E52" s="53"/>
      <c r="F52" s="39"/>
      <c r="G52" s="39"/>
      <c r="H52" s="39"/>
      <c r="I52" s="39"/>
      <c r="J52" s="39"/>
      <c r="K52" s="39"/>
      <c r="L52" s="39"/>
      <c r="M52" s="39"/>
    </row>
    <row r="53" ht="14.25" customHeight="1">
      <c r="A53" s="53"/>
      <c r="B53" s="53"/>
      <c r="C53" s="67"/>
      <c r="D53" s="53"/>
      <c r="E53" s="53"/>
      <c r="F53" s="39"/>
      <c r="G53" s="39"/>
      <c r="H53" s="39"/>
      <c r="I53" s="39"/>
      <c r="J53" s="39"/>
      <c r="K53" s="39"/>
      <c r="L53" s="39"/>
      <c r="M53" s="39"/>
    </row>
    <row r="54" ht="14.25" customHeight="1">
      <c r="A54" s="53"/>
      <c r="B54" s="53"/>
      <c r="C54" s="67"/>
      <c r="D54" s="53"/>
      <c r="E54" s="53"/>
      <c r="F54" s="39"/>
      <c r="G54" s="39"/>
      <c r="H54" s="39"/>
      <c r="I54" s="39"/>
      <c r="J54" s="39"/>
      <c r="K54" s="39"/>
      <c r="L54" s="39"/>
      <c r="M54" s="39"/>
    </row>
    <row r="55" ht="14.25" customHeight="1">
      <c r="C55" s="67"/>
      <c r="F55" s="39"/>
      <c r="G55" s="39"/>
      <c r="H55" s="41"/>
      <c r="I55" s="41"/>
      <c r="J55" s="39"/>
      <c r="K55" s="41"/>
      <c r="L55" s="39"/>
      <c r="M55" s="39"/>
    </row>
    <row r="56" ht="14.25" customHeight="1">
      <c r="C56" s="67"/>
      <c r="F56" s="39"/>
      <c r="G56" s="39"/>
      <c r="H56" s="39"/>
      <c r="I56" s="39"/>
      <c r="J56" s="39"/>
      <c r="K56" s="39"/>
      <c r="L56" s="39"/>
      <c r="M56" s="39"/>
    </row>
    <row r="57" ht="14.25" customHeight="1">
      <c r="C57" s="67"/>
      <c r="F57" s="39"/>
      <c r="G57" s="39"/>
      <c r="H57" s="39"/>
      <c r="I57" s="39"/>
      <c r="J57" s="39"/>
      <c r="K57" s="39"/>
      <c r="L57" s="39"/>
      <c r="M57" s="39"/>
    </row>
    <row r="58" ht="14.25" customHeight="1">
      <c r="C58" s="67"/>
    </row>
    <row r="59" ht="14.25" customHeight="1">
      <c r="C59" s="67"/>
    </row>
    <row r="60" ht="14.25" customHeight="1">
      <c r="C60" s="67"/>
    </row>
    <row r="61" ht="14.25" customHeight="1">
      <c r="C61" s="67"/>
    </row>
    <row r="62" ht="14.25" customHeight="1">
      <c r="C62" s="67"/>
    </row>
    <row r="63" ht="14.25" customHeight="1">
      <c r="C63" s="67"/>
    </row>
    <row r="64" ht="14.25" customHeight="1">
      <c r="C64" s="67"/>
    </row>
    <row r="65" ht="14.25" customHeight="1">
      <c r="C65" s="67"/>
    </row>
    <row r="66" ht="14.25" customHeight="1">
      <c r="C66" s="67"/>
    </row>
    <row r="67" ht="14.25" customHeight="1">
      <c r="C67" s="67"/>
    </row>
    <row r="68" ht="14.25" customHeight="1">
      <c r="C68" s="67"/>
    </row>
    <row r="69" ht="14.25" customHeight="1">
      <c r="C69" s="67"/>
    </row>
    <row r="70" ht="14.25" customHeight="1">
      <c r="C70" s="67"/>
    </row>
    <row r="71" ht="14.25" customHeight="1">
      <c r="C71" s="67"/>
    </row>
    <row r="72" ht="14.25" customHeight="1">
      <c r="C72" s="67"/>
    </row>
    <row r="73" ht="14.25" customHeight="1">
      <c r="C73" s="67"/>
    </row>
    <row r="74" ht="14.25" customHeight="1">
      <c r="C74" s="67"/>
    </row>
    <row r="75" ht="14.25" customHeight="1">
      <c r="C75" s="67"/>
    </row>
    <row r="76" ht="14.25" customHeight="1">
      <c r="C76" s="67"/>
    </row>
    <row r="77" ht="14.25" customHeight="1">
      <c r="C77" s="67"/>
    </row>
    <row r="78" ht="14.25" customHeight="1">
      <c r="C78" s="67"/>
    </row>
    <row r="79" ht="14.25" customHeight="1">
      <c r="C79" s="67"/>
    </row>
    <row r="80" ht="14.25" customHeight="1">
      <c r="C80" s="67"/>
    </row>
    <row r="81" ht="14.25" customHeight="1">
      <c r="C81" s="67"/>
    </row>
    <row r="82" ht="14.25" customHeight="1">
      <c r="C82" s="67"/>
    </row>
    <row r="83" ht="14.25" customHeight="1">
      <c r="C83" s="67"/>
    </row>
    <row r="84" ht="14.25" customHeight="1">
      <c r="C84" s="67"/>
    </row>
    <row r="85" ht="14.25" customHeight="1">
      <c r="C85" s="67"/>
    </row>
    <row r="86" ht="14.25" customHeight="1">
      <c r="C86" s="67"/>
    </row>
    <row r="87" ht="14.25" customHeight="1">
      <c r="C87" s="67"/>
    </row>
    <row r="88" ht="14.25" customHeight="1">
      <c r="C88" s="67"/>
    </row>
    <row r="89" ht="14.25" customHeight="1">
      <c r="C89" s="67"/>
    </row>
    <row r="90" ht="14.25" customHeight="1">
      <c r="C90" s="67"/>
    </row>
    <row r="91" ht="14.25" customHeight="1">
      <c r="C91" s="67"/>
    </row>
    <row r="92" ht="14.25" customHeight="1">
      <c r="C92" s="67"/>
    </row>
    <row r="93" ht="14.25" customHeight="1">
      <c r="C93" s="67"/>
    </row>
    <row r="94" ht="14.25" customHeight="1">
      <c r="C94" s="67"/>
    </row>
    <row r="95" ht="14.25" customHeight="1">
      <c r="C95" s="67"/>
    </row>
    <row r="96" ht="14.25" customHeight="1">
      <c r="C96" s="67"/>
    </row>
    <row r="97" ht="14.25" customHeight="1">
      <c r="C97" s="67"/>
    </row>
    <row r="98" ht="14.25" customHeight="1">
      <c r="C98" s="67"/>
    </row>
    <row r="99" ht="14.25" customHeight="1">
      <c r="C99" s="67"/>
    </row>
    <row r="100" ht="14.25" customHeight="1">
      <c r="C100" s="67"/>
    </row>
    <row r="101" ht="14.25" customHeight="1">
      <c r="C101" s="67"/>
    </row>
    <row r="102" ht="14.25" customHeight="1">
      <c r="C102" s="67"/>
    </row>
    <row r="103" ht="14.25" customHeight="1">
      <c r="C103" s="67"/>
    </row>
    <row r="104" ht="14.25" customHeight="1">
      <c r="C104" s="67"/>
    </row>
    <row r="105" ht="14.25" customHeight="1">
      <c r="C105" s="67"/>
    </row>
    <row r="106" ht="14.25" customHeight="1">
      <c r="C106" s="67"/>
    </row>
    <row r="107" ht="14.25" customHeight="1">
      <c r="C107" s="67"/>
    </row>
    <row r="108" ht="14.25" customHeight="1">
      <c r="C108" s="67"/>
    </row>
    <row r="109" ht="14.25" customHeight="1">
      <c r="C109" s="67"/>
    </row>
    <row r="110" ht="14.25" customHeight="1">
      <c r="C110" s="67"/>
    </row>
    <row r="111" ht="14.25" customHeight="1">
      <c r="C111" s="67"/>
    </row>
    <row r="112" ht="14.25" customHeight="1">
      <c r="C112" s="67"/>
    </row>
    <row r="113" ht="14.25" customHeight="1">
      <c r="C113" s="67"/>
    </row>
    <row r="114" ht="14.25" customHeight="1">
      <c r="C114" s="67"/>
    </row>
    <row r="115" ht="14.25" customHeight="1">
      <c r="C115" s="67"/>
    </row>
    <row r="116" ht="14.25" customHeight="1">
      <c r="C116" s="67"/>
    </row>
    <row r="117" ht="14.25" customHeight="1">
      <c r="C117" s="67"/>
    </row>
    <row r="118" ht="14.25" customHeight="1">
      <c r="C118" s="67"/>
    </row>
    <row r="119" ht="14.25" customHeight="1">
      <c r="C119" s="67"/>
    </row>
    <row r="120" ht="14.25" customHeight="1">
      <c r="C120" s="67"/>
    </row>
    <row r="121" ht="14.25" customHeight="1">
      <c r="C121" s="67"/>
    </row>
    <row r="122" ht="14.25" customHeight="1">
      <c r="C122" s="67"/>
    </row>
    <row r="123" ht="14.25" customHeight="1">
      <c r="C123" s="67"/>
    </row>
    <row r="124" ht="14.25" customHeight="1">
      <c r="C124" s="67"/>
    </row>
    <row r="125" ht="14.25" customHeight="1">
      <c r="C125" s="67"/>
    </row>
    <row r="126" ht="14.25" customHeight="1">
      <c r="C126" s="67"/>
    </row>
    <row r="127" ht="14.25" customHeight="1">
      <c r="C127" s="67"/>
    </row>
    <row r="128" ht="14.25" customHeight="1">
      <c r="C128" s="67"/>
    </row>
    <row r="129" ht="14.25" customHeight="1">
      <c r="C129" s="67"/>
    </row>
    <row r="130" ht="14.25" customHeight="1">
      <c r="C130" s="67"/>
    </row>
    <row r="131" ht="14.25" customHeight="1">
      <c r="C131" s="67"/>
    </row>
    <row r="132" ht="14.25" customHeight="1">
      <c r="C132" s="67"/>
    </row>
    <row r="133" ht="14.25" customHeight="1">
      <c r="C133" s="67"/>
    </row>
    <row r="134" ht="14.25" customHeight="1">
      <c r="C134" s="67"/>
    </row>
    <row r="135" ht="14.25" customHeight="1">
      <c r="C135" s="67"/>
    </row>
    <row r="136" ht="14.25" customHeight="1">
      <c r="C136" s="67"/>
    </row>
    <row r="137" ht="14.25" customHeight="1">
      <c r="C137" s="67"/>
    </row>
    <row r="138" ht="14.25" customHeight="1">
      <c r="C138" s="67"/>
    </row>
    <row r="139" ht="14.25" customHeight="1">
      <c r="C139" s="67"/>
    </row>
    <row r="140" ht="14.25" customHeight="1">
      <c r="C140" s="67"/>
    </row>
    <row r="141" ht="14.25" customHeight="1">
      <c r="C141" s="67"/>
    </row>
    <row r="142" ht="14.25" customHeight="1">
      <c r="C142" s="67"/>
    </row>
    <row r="143" ht="14.25" customHeight="1">
      <c r="C143" s="67"/>
    </row>
    <row r="144" ht="14.25" customHeight="1">
      <c r="C144" s="67"/>
    </row>
    <row r="145" ht="14.25" customHeight="1">
      <c r="C145" s="67"/>
    </row>
    <row r="146" ht="14.25" customHeight="1">
      <c r="C146" s="67"/>
    </row>
    <row r="147" ht="14.25" customHeight="1">
      <c r="C147" s="67"/>
    </row>
    <row r="148" ht="14.25" customHeight="1">
      <c r="C148" s="67"/>
    </row>
    <row r="149" ht="14.25" customHeight="1">
      <c r="C149" s="67"/>
    </row>
    <row r="150" ht="14.25" customHeight="1">
      <c r="C150" s="67"/>
    </row>
    <row r="151" ht="14.25" customHeight="1">
      <c r="C151" s="67"/>
    </row>
    <row r="152" ht="14.25" customHeight="1">
      <c r="C152" s="67"/>
    </row>
    <row r="153" ht="14.25" customHeight="1">
      <c r="C153" s="67"/>
    </row>
    <row r="154" ht="14.25" customHeight="1">
      <c r="C154" s="67"/>
    </row>
    <row r="155" ht="14.25" customHeight="1">
      <c r="C155" s="67"/>
    </row>
    <row r="156" ht="14.25" customHeight="1">
      <c r="C156" s="67"/>
    </row>
    <row r="157" ht="14.25" customHeight="1">
      <c r="C157" s="67"/>
    </row>
    <row r="158" ht="14.25" customHeight="1">
      <c r="C158" s="67"/>
    </row>
    <row r="159" ht="14.25" customHeight="1">
      <c r="C159" s="67"/>
    </row>
    <row r="160" ht="14.25" customHeight="1">
      <c r="C160" s="67"/>
    </row>
    <row r="161" ht="14.25" customHeight="1">
      <c r="C161" s="67"/>
    </row>
    <row r="162" ht="14.25" customHeight="1">
      <c r="C162" s="67"/>
    </row>
    <row r="163" ht="14.25" customHeight="1">
      <c r="C163" s="67"/>
    </row>
    <row r="164" ht="14.25" customHeight="1">
      <c r="C164" s="67"/>
    </row>
    <row r="165" ht="14.25" customHeight="1">
      <c r="C165" s="67"/>
    </row>
    <row r="166" ht="14.25" customHeight="1">
      <c r="C166" s="67"/>
    </row>
    <row r="167" ht="14.25" customHeight="1">
      <c r="C167" s="67"/>
    </row>
    <row r="168" ht="14.25" customHeight="1">
      <c r="C168" s="67"/>
    </row>
    <row r="169" ht="14.25" customHeight="1">
      <c r="C169" s="67"/>
    </row>
    <row r="170" ht="14.25" customHeight="1">
      <c r="C170" s="67"/>
    </row>
    <row r="171" ht="14.25" customHeight="1">
      <c r="C171" s="67"/>
    </row>
    <row r="172" ht="14.25" customHeight="1">
      <c r="C172" s="67"/>
    </row>
    <row r="173" ht="14.25" customHeight="1">
      <c r="C173" s="67"/>
    </row>
    <row r="174" ht="14.25" customHeight="1">
      <c r="C174" s="67"/>
    </row>
    <row r="175" ht="14.25" customHeight="1">
      <c r="C175" s="67"/>
    </row>
    <row r="176" ht="14.25" customHeight="1">
      <c r="C176" s="67"/>
    </row>
    <row r="177" ht="14.25" customHeight="1">
      <c r="C177" s="67"/>
    </row>
    <row r="178" ht="14.25" customHeight="1">
      <c r="C178" s="67"/>
    </row>
    <row r="179" ht="14.25" customHeight="1">
      <c r="C179" s="67"/>
    </row>
    <row r="180" ht="14.25" customHeight="1">
      <c r="C180" s="67"/>
    </row>
    <row r="181" ht="14.25" customHeight="1">
      <c r="C181" s="67"/>
    </row>
    <row r="182" ht="14.25" customHeight="1">
      <c r="C182" s="67"/>
    </row>
    <row r="183" ht="14.25" customHeight="1">
      <c r="C183" s="67"/>
    </row>
    <row r="184" ht="14.25" customHeight="1">
      <c r="C184" s="67"/>
    </row>
    <row r="185" ht="14.25" customHeight="1">
      <c r="C185" s="67"/>
    </row>
    <row r="186" ht="14.25" customHeight="1">
      <c r="C186" s="67"/>
    </row>
    <row r="187" ht="14.25" customHeight="1">
      <c r="C187" s="67"/>
    </row>
    <row r="188" ht="14.25" customHeight="1">
      <c r="C188" s="67"/>
    </row>
    <row r="189" ht="14.25" customHeight="1">
      <c r="C189" s="67"/>
    </row>
    <row r="190" ht="14.25" customHeight="1">
      <c r="C190" s="67"/>
    </row>
    <row r="191" ht="14.25" customHeight="1">
      <c r="C191" s="67"/>
    </row>
    <row r="192" ht="14.25" customHeight="1">
      <c r="C192" s="67"/>
    </row>
    <row r="193" ht="14.25" customHeight="1">
      <c r="C193" s="67"/>
    </row>
    <row r="194" ht="14.25" customHeight="1">
      <c r="C194" s="67"/>
    </row>
    <row r="195" ht="14.25" customHeight="1">
      <c r="C195" s="67"/>
    </row>
    <row r="196" ht="14.25" customHeight="1">
      <c r="C196" s="67"/>
    </row>
    <row r="197" ht="14.25" customHeight="1">
      <c r="C197" s="67"/>
    </row>
    <row r="198" ht="14.25" customHeight="1">
      <c r="C198" s="67"/>
    </row>
    <row r="199" ht="14.25" customHeight="1">
      <c r="C199" s="67"/>
    </row>
    <row r="200" ht="14.25" customHeight="1">
      <c r="C200" s="67"/>
    </row>
    <row r="201" ht="14.25" customHeight="1">
      <c r="C201" s="67"/>
    </row>
    <row r="202" ht="14.25" customHeight="1">
      <c r="C202" s="67"/>
    </row>
    <row r="203" ht="14.25" customHeight="1">
      <c r="C203" s="67"/>
    </row>
    <row r="204" ht="14.25" customHeight="1">
      <c r="C204" s="67"/>
    </row>
    <row r="205" ht="14.25" customHeight="1">
      <c r="C205" s="67"/>
    </row>
    <row r="206" ht="14.25" customHeight="1">
      <c r="C206" s="67"/>
    </row>
    <row r="207" ht="14.25" customHeight="1">
      <c r="C207" s="67"/>
    </row>
    <row r="208" ht="14.25" customHeight="1">
      <c r="C208" s="67"/>
    </row>
    <row r="209" ht="14.25" customHeight="1">
      <c r="C209" s="67"/>
    </row>
    <row r="210" ht="14.25" customHeight="1">
      <c r="C210" s="67"/>
    </row>
    <row r="211" ht="14.25" customHeight="1">
      <c r="C211" s="67"/>
    </row>
    <row r="212" ht="14.25" customHeight="1">
      <c r="C212" s="67"/>
    </row>
    <row r="213" ht="14.25" customHeight="1">
      <c r="C213" s="67"/>
    </row>
    <row r="214" ht="14.25" customHeight="1">
      <c r="C214" s="67"/>
    </row>
    <row r="215" ht="14.25" customHeight="1">
      <c r="C215" s="67"/>
    </row>
    <row r="216" ht="14.25" customHeight="1">
      <c r="C216" s="67"/>
    </row>
    <row r="217" ht="14.25" customHeight="1">
      <c r="C217" s="67"/>
    </row>
    <row r="218" ht="14.25" customHeight="1">
      <c r="C218" s="67"/>
    </row>
    <row r="219" ht="14.25" customHeight="1">
      <c r="C219" s="67"/>
    </row>
    <row r="220" ht="14.25" customHeight="1">
      <c r="C220" s="67"/>
    </row>
    <row r="221" ht="14.25" customHeight="1">
      <c r="C221" s="67"/>
    </row>
    <row r="222" ht="14.25" customHeight="1">
      <c r="C222" s="67"/>
    </row>
    <row r="223" ht="14.25" customHeight="1">
      <c r="C223" s="67"/>
    </row>
    <row r="224" ht="14.25" customHeight="1">
      <c r="C224" s="67"/>
    </row>
    <row r="225" ht="14.25" customHeight="1">
      <c r="C225" s="67"/>
    </row>
    <row r="226" ht="14.25" customHeight="1">
      <c r="C226" s="67"/>
    </row>
    <row r="227" ht="14.25" customHeight="1">
      <c r="C227" s="67"/>
    </row>
    <row r="228" ht="14.25" customHeight="1">
      <c r="C228" s="67"/>
    </row>
    <row r="229" ht="14.25" customHeight="1">
      <c r="C229" s="67"/>
    </row>
    <row r="230" ht="14.25" customHeight="1">
      <c r="C230" s="67"/>
    </row>
    <row r="231" ht="14.25" customHeight="1">
      <c r="C231" s="67"/>
    </row>
    <row r="232" ht="14.25" customHeight="1">
      <c r="C232" s="67"/>
    </row>
    <row r="233" ht="14.25" customHeight="1">
      <c r="C233" s="67"/>
    </row>
    <row r="234" ht="14.25" customHeight="1">
      <c r="C234" s="67"/>
    </row>
    <row r="235" ht="14.25" customHeight="1">
      <c r="C235" s="67"/>
    </row>
    <row r="236" ht="14.25" customHeight="1">
      <c r="C236" s="67"/>
    </row>
    <row r="237" ht="14.25" customHeight="1">
      <c r="C237" s="67"/>
    </row>
    <row r="238" ht="14.25" customHeight="1">
      <c r="C238" s="67"/>
    </row>
    <row r="239" ht="14.25" customHeight="1">
      <c r="C239" s="67"/>
    </row>
    <row r="240" ht="14.25" customHeight="1">
      <c r="C240" s="67"/>
    </row>
    <row r="241" ht="14.25" customHeight="1">
      <c r="C241" s="67"/>
    </row>
    <row r="242" ht="14.25" customHeight="1">
      <c r="C242" s="67"/>
    </row>
    <row r="243" ht="14.25" customHeight="1">
      <c r="C243" s="67"/>
    </row>
    <row r="244" ht="14.25" customHeight="1">
      <c r="C244" s="67"/>
    </row>
    <row r="245" ht="14.25" customHeight="1">
      <c r="C245" s="67"/>
    </row>
    <row r="246" ht="14.25" customHeight="1">
      <c r="C246" s="67"/>
    </row>
    <row r="247" ht="14.25" customHeight="1">
      <c r="C247" s="67"/>
    </row>
    <row r="248" ht="14.25" customHeight="1">
      <c r="C248" s="67"/>
    </row>
    <row r="249" ht="14.25" customHeight="1">
      <c r="C249" s="67"/>
    </row>
    <row r="250" ht="14.25" customHeight="1">
      <c r="C250" s="67"/>
    </row>
    <row r="251" ht="14.25" customHeight="1">
      <c r="C251" s="67"/>
    </row>
    <row r="252" ht="14.25" customHeight="1">
      <c r="C252" s="67"/>
    </row>
    <row r="253" ht="14.25" customHeight="1">
      <c r="C253" s="67"/>
    </row>
    <row r="254" ht="14.25" customHeight="1">
      <c r="C254" s="67"/>
    </row>
    <row r="255" ht="14.25" customHeight="1">
      <c r="C255" s="67"/>
    </row>
    <row r="256" ht="14.25" customHeight="1">
      <c r="C256" s="67"/>
    </row>
    <row r="257" ht="14.25" customHeight="1">
      <c r="C257" s="67"/>
    </row>
    <row r="258" ht="14.25" customHeight="1">
      <c r="C258" s="67"/>
    </row>
    <row r="259" ht="14.25" customHeight="1">
      <c r="C259" s="67"/>
    </row>
    <row r="260" ht="14.25" customHeight="1">
      <c r="C260" s="67"/>
    </row>
    <row r="261" ht="14.25" customHeight="1">
      <c r="C261" s="67"/>
    </row>
    <row r="262" ht="14.25" customHeight="1">
      <c r="C262" s="67"/>
    </row>
    <row r="263" ht="14.25" customHeight="1">
      <c r="C263" s="67"/>
    </row>
    <row r="264" ht="14.25" customHeight="1">
      <c r="C264" s="67"/>
    </row>
    <row r="265" ht="14.25" customHeight="1">
      <c r="C265" s="67"/>
    </row>
    <row r="266" ht="14.25" customHeight="1">
      <c r="C266" s="67"/>
    </row>
    <row r="267" ht="14.25" customHeight="1">
      <c r="C267" s="67"/>
    </row>
    <row r="268" ht="14.25" customHeight="1">
      <c r="C268" s="67"/>
    </row>
    <row r="269" ht="14.25" customHeight="1">
      <c r="C269" s="67"/>
    </row>
    <row r="270" ht="14.25" customHeight="1">
      <c r="C270" s="67"/>
    </row>
    <row r="271" ht="14.25" customHeight="1">
      <c r="C271" s="67"/>
    </row>
    <row r="272" ht="14.25" customHeight="1">
      <c r="C272" s="67"/>
    </row>
    <row r="273" ht="14.25" customHeight="1">
      <c r="C273" s="67"/>
    </row>
    <row r="274" ht="14.25" customHeight="1">
      <c r="C274" s="67"/>
    </row>
    <row r="275" ht="14.25" customHeight="1">
      <c r="C275" s="67"/>
    </row>
    <row r="276" ht="14.25" customHeight="1">
      <c r="C276" s="67"/>
    </row>
    <row r="277" ht="14.25" customHeight="1">
      <c r="C277" s="67"/>
    </row>
    <row r="278" ht="14.25" customHeight="1">
      <c r="C278" s="67"/>
    </row>
    <row r="279" ht="14.25" customHeight="1">
      <c r="C279" s="67"/>
    </row>
    <row r="280" ht="14.25" customHeight="1">
      <c r="C280" s="67"/>
    </row>
    <row r="281" ht="14.25" customHeight="1">
      <c r="C281" s="67"/>
    </row>
    <row r="282" ht="14.25" customHeight="1">
      <c r="C282" s="67"/>
    </row>
    <row r="283" ht="14.25" customHeight="1">
      <c r="C283" s="67"/>
    </row>
    <row r="284" ht="14.25" customHeight="1">
      <c r="C284" s="67"/>
    </row>
    <row r="285" ht="14.25" customHeight="1">
      <c r="C285" s="67"/>
    </row>
    <row r="286" ht="14.25" customHeight="1">
      <c r="C286" s="67"/>
    </row>
    <row r="287" ht="14.25" customHeight="1">
      <c r="C287" s="67"/>
    </row>
    <row r="288" ht="14.25" customHeight="1">
      <c r="C288" s="67"/>
    </row>
    <row r="289" ht="14.25" customHeight="1">
      <c r="C289" s="67"/>
    </row>
    <row r="290" ht="14.25" customHeight="1">
      <c r="C290" s="67"/>
    </row>
    <row r="291" ht="14.25" customHeight="1">
      <c r="C291" s="67"/>
    </row>
    <row r="292" ht="14.25" customHeight="1">
      <c r="C292" s="67"/>
    </row>
    <row r="293" ht="14.25" customHeight="1">
      <c r="C293" s="67"/>
    </row>
    <row r="294" ht="14.25" customHeight="1">
      <c r="C294" s="67"/>
    </row>
    <row r="295" ht="14.25" customHeight="1">
      <c r="C295" s="67"/>
    </row>
    <row r="296" ht="14.25" customHeight="1">
      <c r="C296" s="67"/>
    </row>
    <row r="297" ht="14.25" customHeight="1">
      <c r="C297" s="67"/>
    </row>
    <row r="298" ht="14.25" customHeight="1">
      <c r="C298" s="67"/>
    </row>
    <row r="299" ht="14.25" customHeight="1">
      <c r="C299" s="67"/>
    </row>
    <row r="300" ht="14.25" customHeight="1">
      <c r="C300" s="67"/>
    </row>
    <row r="301" ht="14.25" customHeight="1">
      <c r="C301" s="67"/>
    </row>
    <row r="302" ht="14.25" customHeight="1">
      <c r="C302" s="67"/>
    </row>
    <row r="303" ht="14.25" customHeight="1">
      <c r="C303" s="67"/>
    </row>
    <row r="304" ht="14.25" customHeight="1">
      <c r="C304" s="67"/>
    </row>
    <row r="305" ht="14.25" customHeight="1">
      <c r="C305" s="67"/>
    </row>
    <row r="306" ht="14.25" customHeight="1">
      <c r="C306" s="67"/>
    </row>
    <row r="307" ht="14.25" customHeight="1">
      <c r="C307" s="67"/>
    </row>
    <row r="308" ht="14.25" customHeight="1">
      <c r="C308" s="67"/>
    </row>
    <row r="309" ht="14.25" customHeight="1">
      <c r="C309" s="67"/>
    </row>
    <row r="310" ht="14.25" customHeight="1">
      <c r="C310" s="67"/>
    </row>
    <row r="311" ht="14.25" customHeight="1">
      <c r="C311" s="67"/>
    </row>
    <row r="312" ht="14.25" customHeight="1">
      <c r="C312" s="67"/>
    </row>
    <row r="313" ht="14.25" customHeight="1">
      <c r="C313" s="67"/>
    </row>
    <row r="314" ht="14.25" customHeight="1">
      <c r="C314" s="67"/>
    </row>
    <row r="315" ht="14.25" customHeight="1">
      <c r="C315" s="67"/>
    </row>
    <row r="316" ht="14.25" customHeight="1">
      <c r="C316" s="67"/>
    </row>
    <row r="317" ht="14.25" customHeight="1">
      <c r="C317" s="67"/>
    </row>
    <row r="318" ht="14.25" customHeight="1">
      <c r="C318" s="67"/>
    </row>
    <row r="319" ht="14.25" customHeight="1">
      <c r="C319" s="67"/>
    </row>
    <row r="320" ht="14.25" customHeight="1">
      <c r="C320" s="67"/>
    </row>
    <row r="321" ht="14.25" customHeight="1">
      <c r="C321" s="67"/>
    </row>
    <row r="322" ht="14.25" customHeight="1">
      <c r="C322" s="67"/>
    </row>
    <row r="323" ht="14.25" customHeight="1">
      <c r="C323" s="67"/>
    </row>
    <row r="324" ht="14.25" customHeight="1">
      <c r="C324" s="67"/>
    </row>
    <row r="325" ht="14.25" customHeight="1">
      <c r="C325" s="67"/>
    </row>
    <row r="326" ht="14.25" customHeight="1">
      <c r="C326" s="67"/>
    </row>
    <row r="327" ht="14.25" customHeight="1">
      <c r="C327" s="67"/>
    </row>
    <row r="328" ht="14.25" customHeight="1">
      <c r="C328" s="67"/>
    </row>
    <row r="329" ht="14.25" customHeight="1">
      <c r="C329" s="67"/>
    </row>
    <row r="330" ht="14.25" customHeight="1">
      <c r="C330" s="67"/>
    </row>
    <row r="331" ht="14.25" customHeight="1">
      <c r="C331" s="67"/>
    </row>
    <row r="332" ht="14.25" customHeight="1">
      <c r="C332" s="67"/>
    </row>
    <row r="333" ht="14.25" customHeight="1">
      <c r="C333" s="67"/>
    </row>
    <row r="334" ht="14.25" customHeight="1">
      <c r="C334" s="67"/>
    </row>
    <row r="335" ht="14.25" customHeight="1">
      <c r="C335" s="67"/>
    </row>
    <row r="336" ht="14.25" customHeight="1">
      <c r="C336" s="67"/>
    </row>
    <row r="337" ht="14.25" customHeight="1">
      <c r="C337" s="67"/>
    </row>
    <row r="338" ht="14.25" customHeight="1">
      <c r="C338" s="67"/>
    </row>
    <row r="339" ht="14.25" customHeight="1">
      <c r="C339" s="67"/>
    </row>
    <row r="340" ht="14.25" customHeight="1">
      <c r="C340" s="67"/>
    </row>
    <row r="341" ht="14.25" customHeight="1">
      <c r="C341" s="67"/>
    </row>
    <row r="342" ht="14.25" customHeight="1">
      <c r="C342" s="67"/>
    </row>
    <row r="343" ht="14.25" customHeight="1">
      <c r="C343" s="67"/>
    </row>
    <row r="344" ht="14.25" customHeight="1">
      <c r="C344" s="67"/>
    </row>
    <row r="345" ht="14.25" customHeight="1">
      <c r="C345" s="67"/>
    </row>
    <row r="346" ht="14.25" customHeight="1">
      <c r="C346" s="67"/>
    </row>
    <row r="347" ht="14.25" customHeight="1">
      <c r="C347" s="67"/>
    </row>
    <row r="348" ht="14.25" customHeight="1">
      <c r="C348" s="67"/>
    </row>
    <row r="349" ht="14.25" customHeight="1">
      <c r="C349" s="67"/>
    </row>
    <row r="350" ht="14.25" customHeight="1">
      <c r="C350" s="67"/>
    </row>
    <row r="351" ht="14.25" customHeight="1">
      <c r="C351" s="67"/>
    </row>
    <row r="352" ht="14.25" customHeight="1">
      <c r="C352" s="67"/>
    </row>
    <row r="353" ht="14.25" customHeight="1">
      <c r="C353" s="67"/>
    </row>
    <row r="354" ht="14.25" customHeight="1">
      <c r="C354" s="67"/>
    </row>
    <row r="355" ht="14.25" customHeight="1">
      <c r="C355" s="67"/>
    </row>
    <row r="356" ht="14.25" customHeight="1">
      <c r="C356" s="67"/>
    </row>
    <row r="357" ht="14.25" customHeight="1">
      <c r="C357" s="67"/>
    </row>
    <row r="358" ht="14.25" customHeight="1">
      <c r="C358" s="67"/>
    </row>
    <row r="359" ht="14.25" customHeight="1">
      <c r="C359" s="67"/>
    </row>
    <row r="360" ht="14.25" customHeight="1">
      <c r="C360" s="67"/>
    </row>
    <row r="361" ht="14.25" customHeight="1">
      <c r="C361" s="67"/>
    </row>
    <row r="362" ht="14.25" customHeight="1">
      <c r="C362" s="67"/>
    </row>
    <row r="363" ht="14.25" customHeight="1">
      <c r="C363" s="67"/>
    </row>
    <row r="364" ht="14.25" customHeight="1">
      <c r="C364" s="67"/>
    </row>
    <row r="365" ht="14.25" customHeight="1">
      <c r="C365" s="67"/>
    </row>
    <row r="366" ht="14.25" customHeight="1">
      <c r="C366" s="67"/>
    </row>
    <row r="367" ht="14.25" customHeight="1">
      <c r="C367" s="67"/>
    </row>
    <row r="368" ht="14.25" customHeight="1">
      <c r="C368" s="67"/>
    </row>
    <row r="369" ht="14.25" customHeight="1">
      <c r="C369" s="67"/>
    </row>
    <row r="370" ht="14.25" customHeight="1">
      <c r="C370" s="67"/>
    </row>
    <row r="371" ht="14.25" customHeight="1">
      <c r="C371" s="67"/>
    </row>
    <row r="372" ht="14.25" customHeight="1">
      <c r="C372" s="67"/>
    </row>
    <row r="373" ht="14.25" customHeight="1">
      <c r="C373" s="67"/>
    </row>
    <row r="374" ht="14.25" customHeight="1">
      <c r="C374" s="67"/>
    </row>
    <row r="375" ht="14.25" customHeight="1">
      <c r="C375" s="67"/>
    </row>
    <row r="376" ht="14.25" customHeight="1">
      <c r="C376" s="67"/>
    </row>
    <row r="377" ht="14.25" customHeight="1">
      <c r="C377" s="67"/>
    </row>
    <row r="378" ht="14.25" customHeight="1">
      <c r="C378" s="67"/>
    </row>
    <row r="379" ht="14.25" customHeight="1">
      <c r="C379" s="67"/>
    </row>
    <row r="380" ht="14.25" customHeight="1">
      <c r="C380" s="67"/>
    </row>
    <row r="381" ht="14.25" customHeight="1">
      <c r="C381" s="67"/>
    </row>
    <row r="382" ht="14.25" customHeight="1">
      <c r="C382" s="67"/>
    </row>
    <row r="383" ht="14.25" customHeight="1">
      <c r="C383" s="67"/>
    </row>
    <row r="384" ht="14.25" customHeight="1">
      <c r="C384" s="67"/>
    </row>
    <row r="385" ht="14.25" customHeight="1">
      <c r="C385" s="67"/>
    </row>
    <row r="386" ht="14.25" customHeight="1">
      <c r="C386" s="67"/>
    </row>
    <row r="387" ht="14.25" customHeight="1">
      <c r="C387" s="67"/>
    </row>
    <row r="388" ht="14.25" customHeight="1">
      <c r="C388" s="67"/>
    </row>
    <row r="389" ht="14.25" customHeight="1">
      <c r="C389" s="67"/>
    </row>
    <row r="390" ht="14.25" customHeight="1">
      <c r="C390" s="67"/>
    </row>
    <row r="391" ht="14.25" customHeight="1">
      <c r="C391" s="67"/>
    </row>
    <row r="392" ht="14.25" customHeight="1">
      <c r="C392" s="67"/>
    </row>
    <row r="393" ht="14.25" customHeight="1">
      <c r="C393" s="67"/>
    </row>
    <row r="394" ht="14.25" customHeight="1">
      <c r="C394" s="67"/>
    </row>
    <row r="395" ht="14.25" customHeight="1">
      <c r="C395" s="67"/>
    </row>
    <row r="396" ht="14.25" customHeight="1">
      <c r="C396" s="67"/>
    </row>
    <row r="397" ht="14.25" customHeight="1">
      <c r="C397" s="67"/>
    </row>
    <row r="398" ht="14.25" customHeight="1">
      <c r="C398" s="67"/>
    </row>
    <row r="399" ht="14.25" customHeight="1">
      <c r="C399" s="67"/>
    </row>
    <row r="400" ht="14.25" customHeight="1">
      <c r="C400" s="67"/>
    </row>
    <row r="401" ht="14.25" customHeight="1">
      <c r="C401" s="67"/>
    </row>
    <row r="402" ht="14.25" customHeight="1">
      <c r="C402" s="67"/>
    </row>
    <row r="403" ht="14.25" customHeight="1">
      <c r="C403" s="67"/>
    </row>
    <row r="404" ht="14.25" customHeight="1">
      <c r="C404" s="67"/>
    </row>
    <row r="405" ht="14.25" customHeight="1">
      <c r="C405" s="67"/>
    </row>
    <row r="406" ht="14.25" customHeight="1">
      <c r="C406" s="67"/>
    </row>
    <row r="407" ht="14.25" customHeight="1">
      <c r="C407" s="67"/>
    </row>
    <row r="408" ht="14.25" customHeight="1">
      <c r="C408" s="67"/>
    </row>
    <row r="409" ht="14.25" customHeight="1">
      <c r="C409" s="67"/>
    </row>
    <row r="410" ht="14.25" customHeight="1">
      <c r="C410" s="67"/>
    </row>
    <row r="411" ht="14.25" customHeight="1">
      <c r="C411" s="67"/>
    </row>
    <row r="412" ht="14.25" customHeight="1">
      <c r="C412" s="67"/>
    </row>
    <row r="413" ht="14.25" customHeight="1">
      <c r="C413" s="67"/>
    </row>
    <row r="414" ht="14.25" customHeight="1">
      <c r="C414" s="67"/>
    </row>
    <row r="415" ht="14.25" customHeight="1">
      <c r="C415" s="67"/>
    </row>
    <row r="416" ht="14.25" customHeight="1">
      <c r="C416" s="67"/>
    </row>
    <row r="417" ht="14.25" customHeight="1">
      <c r="C417" s="67"/>
    </row>
    <row r="418" ht="14.25" customHeight="1">
      <c r="C418" s="67"/>
    </row>
    <row r="419" ht="14.25" customHeight="1">
      <c r="C419" s="67"/>
    </row>
    <row r="420" ht="14.25" customHeight="1">
      <c r="C420" s="67"/>
    </row>
    <row r="421" ht="14.25" customHeight="1">
      <c r="C421" s="67"/>
    </row>
    <row r="422" ht="14.25" customHeight="1">
      <c r="C422" s="67"/>
    </row>
    <row r="423" ht="14.25" customHeight="1">
      <c r="C423" s="67"/>
    </row>
    <row r="424" ht="14.25" customHeight="1">
      <c r="C424" s="67"/>
    </row>
    <row r="425" ht="14.25" customHeight="1">
      <c r="C425" s="67"/>
    </row>
    <row r="426" ht="14.25" customHeight="1">
      <c r="C426" s="67"/>
    </row>
    <row r="427" ht="14.25" customHeight="1">
      <c r="C427" s="67"/>
    </row>
    <row r="428" ht="14.25" customHeight="1">
      <c r="C428" s="67"/>
    </row>
    <row r="429" ht="14.25" customHeight="1">
      <c r="C429" s="67"/>
    </row>
    <row r="430" ht="14.25" customHeight="1">
      <c r="C430" s="67"/>
    </row>
    <row r="431" ht="14.25" customHeight="1">
      <c r="C431" s="67"/>
    </row>
    <row r="432" ht="14.25" customHeight="1">
      <c r="C432" s="67"/>
    </row>
    <row r="433" ht="14.25" customHeight="1">
      <c r="C433" s="67"/>
    </row>
    <row r="434" ht="14.25" customHeight="1">
      <c r="C434" s="67"/>
    </row>
    <row r="435" ht="14.25" customHeight="1">
      <c r="C435" s="67"/>
    </row>
    <row r="436" ht="14.25" customHeight="1">
      <c r="C436" s="67"/>
    </row>
    <row r="437" ht="14.25" customHeight="1">
      <c r="C437" s="67"/>
    </row>
    <row r="438" ht="14.25" customHeight="1">
      <c r="C438" s="67"/>
    </row>
    <row r="439" ht="14.25" customHeight="1">
      <c r="C439" s="67"/>
    </row>
    <row r="440" ht="14.25" customHeight="1">
      <c r="C440" s="67"/>
    </row>
    <row r="441" ht="14.25" customHeight="1">
      <c r="C441" s="67"/>
    </row>
    <row r="442" ht="14.25" customHeight="1">
      <c r="C442" s="67"/>
    </row>
    <row r="443" ht="14.25" customHeight="1">
      <c r="C443" s="67"/>
    </row>
    <row r="444" ht="14.25" customHeight="1">
      <c r="C444" s="67"/>
    </row>
    <row r="445" ht="14.25" customHeight="1">
      <c r="C445" s="67"/>
    </row>
    <row r="446" ht="14.25" customHeight="1">
      <c r="C446" s="67"/>
    </row>
    <row r="447" ht="14.25" customHeight="1">
      <c r="C447" s="67"/>
    </row>
    <row r="448" ht="14.25" customHeight="1">
      <c r="C448" s="67"/>
    </row>
    <row r="449" ht="14.25" customHeight="1">
      <c r="C449" s="67"/>
    </row>
    <row r="450" ht="14.25" customHeight="1">
      <c r="C450" s="67"/>
    </row>
    <row r="451" ht="14.25" customHeight="1">
      <c r="C451" s="67"/>
    </row>
    <row r="452" ht="14.25" customHeight="1">
      <c r="C452" s="67"/>
    </row>
    <row r="453" ht="14.25" customHeight="1">
      <c r="C453" s="67"/>
    </row>
    <row r="454" ht="14.25" customHeight="1">
      <c r="C454" s="67"/>
    </row>
    <row r="455" ht="14.25" customHeight="1">
      <c r="C455" s="67"/>
    </row>
    <row r="456" ht="14.25" customHeight="1">
      <c r="C456" s="67"/>
    </row>
    <row r="457" ht="14.25" customHeight="1">
      <c r="C457" s="67"/>
    </row>
    <row r="458" ht="14.25" customHeight="1">
      <c r="C458" s="67"/>
    </row>
    <row r="459" ht="14.25" customHeight="1">
      <c r="C459" s="67"/>
    </row>
    <row r="460" ht="14.25" customHeight="1">
      <c r="C460" s="67"/>
    </row>
    <row r="461" ht="14.25" customHeight="1">
      <c r="C461" s="67"/>
    </row>
    <row r="462" ht="14.25" customHeight="1">
      <c r="C462" s="67"/>
    </row>
    <row r="463" ht="14.25" customHeight="1">
      <c r="C463" s="67"/>
    </row>
    <row r="464" ht="14.25" customHeight="1">
      <c r="C464" s="67"/>
    </row>
    <row r="465" ht="14.25" customHeight="1">
      <c r="C465" s="67"/>
    </row>
    <row r="466" ht="14.25" customHeight="1">
      <c r="C466" s="67"/>
    </row>
    <row r="467" ht="14.25" customHeight="1">
      <c r="C467" s="67"/>
    </row>
    <row r="468" ht="14.25" customHeight="1">
      <c r="C468" s="67"/>
    </row>
    <row r="469" ht="14.25" customHeight="1">
      <c r="C469" s="67"/>
    </row>
    <row r="470" ht="14.25" customHeight="1">
      <c r="C470" s="67"/>
    </row>
    <row r="471" ht="14.25" customHeight="1">
      <c r="C471" s="67"/>
    </row>
    <row r="472" ht="14.25" customHeight="1">
      <c r="C472" s="67"/>
    </row>
    <row r="473" ht="14.25" customHeight="1">
      <c r="C473" s="67"/>
    </row>
    <row r="474" ht="14.25" customHeight="1">
      <c r="C474" s="67"/>
    </row>
    <row r="475" ht="14.25" customHeight="1">
      <c r="C475" s="67"/>
    </row>
    <row r="476" ht="14.25" customHeight="1">
      <c r="C476" s="67"/>
    </row>
    <row r="477" ht="14.25" customHeight="1">
      <c r="C477" s="67"/>
    </row>
    <row r="478" ht="14.25" customHeight="1">
      <c r="C478" s="67"/>
    </row>
    <row r="479" ht="14.25" customHeight="1">
      <c r="C479" s="67"/>
    </row>
    <row r="480" ht="14.25" customHeight="1">
      <c r="C480" s="67"/>
    </row>
    <row r="481" ht="14.25" customHeight="1">
      <c r="C481" s="67"/>
    </row>
    <row r="482" ht="14.25" customHeight="1">
      <c r="C482" s="67"/>
    </row>
    <row r="483" ht="14.25" customHeight="1">
      <c r="C483" s="67"/>
    </row>
    <row r="484" ht="14.25" customHeight="1">
      <c r="C484" s="67"/>
    </row>
    <row r="485" ht="14.25" customHeight="1">
      <c r="C485" s="67"/>
    </row>
    <row r="486" ht="14.25" customHeight="1">
      <c r="C486" s="67"/>
    </row>
    <row r="487" ht="14.25" customHeight="1">
      <c r="C487" s="67"/>
    </row>
    <row r="488" ht="14.25" customHeight="1">
      <c r="C488" s="67"/>
    </row>
    <row r="489" ht="14.25" customHeight="1">
      <c r="C489" s="67"/>
    </row>
    <row r="490" ht="14.25" customHeight="1">
      <c r="C490" s="67"/>
    </row>
    <row r="491" ht="14.25" customHeight="1">
      <c r="C491" s="67"/>
    </row>
    <row r="492" ht="14.25" customHeight="1">
      <c r="C492" s="67"/>
    </row>
    <row r="493" ht="14.25" customHeight="1">
      <c r="C493" s="67"/>
    </row>
    <row r="494" ht="14.25" customHeight="1">
      <c r="C494" s="67"/>
    </row>
    <row r="495" ht="14.25" customHeight="1">
      <c r="C495" s="67"/>
    </row>
    <row r="496" ht="14.25" customHeight="1">
      <c r="C496" s="67"/>
    </row>
    <row r="497" ht="14.25" customHeight="1">
      <c r="C497" s="67"/>
    </row>
    <row r="498" ht="14.25" customHeight="1">
      <c r="C498" s="67"/>
    </row>
    <row r="499" ht="14.25" customHeight="1">
      <c r="C499" s="67"/>
    </row>
    <row r="500" ht="14.25" customHeight="1">
      <c r="C500" s="67"/>
    </row>
    <row r="501" ht="14.25" customHeight="1">
      <c r="C501" s="67"/>
    </row>
    <row r="502" ht="14.25" customHeight="1">
      <c r="C502" s="67"/>
    </row>
    <row r="503" ht="14.25" customHeight="1">
      <c r="C503" s="67"/>
    </row>
    <row r="504" ht="14.25" customHeight="1">
      <c r="C504" s="67"/>
    </row>
    <row r="505" ht="14.25" customHeight="1">
      <c r="C505" s="67"/>
    </row>
    <row r="506" ht="14.25" customHeight="1">
      <c r="C506" s="67"/>
    </row>
    <row r="507" ht="14.25" customHeight="1">
      <c r="C507" s="67"/>
    </row>
    <row r="508" ht="14.25" customHeight="1">
      <c r="C508" s="67"/>
    </row>
    <row r="509" ht="14.25" customHeight="1">
      <c r="C509" s="67"/>
    </row>
    <row r="510" ht="14.25" customHeight="1">
      <c r="C510" s="67"/>
    </row>
    <row r="511" ht="14.25" customHeight="1">
      <c r="C511" s="67"/>
    </row>
    <row r="512" ht="14.25" customHeight="1">
      <c r="C512" s="67"/>
    </row>
    <row r="513" ht="14.25" customHeight="1">
      <c r="C513" s="67"/>
    </row>
    <row r="514" ht="14.25" customHeight="1">
      <c r="C514" s="67"/>
    </row>
    <row r="515" ht="14.25" customHeight="1">
      <c r="C515" s="67"/>
    </row>
    <row r="516" ht="14.25" customHeight="1">
      <c r="C516" s="67"/>
    </row>
    <row r="517" ht="14.25" customHeight="1">
      <c r="C517" s="67"/>
    </row>
    <row r="518" ht="14.25" customHeight="1">
      <c r="C518" s="67"/>
    </row>
    <row r="519" ht="14.25" customHeight="1">
      <c r="C519" s="67"/>
    </row>
    <row r="520" ht="14.25" customHeight="1">
      <c r="C520" s="67"/>
    </row>
    <row r="521" ht="14.25" customHeight="1">
      <c r="C521" s="67"/>
    </row>
    <row r="522" ht="14.25" customHeight="1">
      <c r="C522" s="67"/>
    </row>
    <row r="523" ht="14.25" customHeight="1">
      <c r="C523" s="67"/>
    </row>
    <row r="524" ht="14.25" customHeight="1">
      <c r="C524" s="67"/>
    </row>
    <row r="525" ht="14.25" customHeight="1">
      <c r="C525" s="67"/>
    </row>
    <row r="526" ht="14.25" customHeight="1">
      <c r="C526" s="67"/>
    </row>
    <row r="527" ht="14.25" customHeight="1">
      <c r="C527" s="67"/>
    </row>
    <row r="528" ht="14.25" customHeight="1">
      <c r="C528" s="67"/>
    </row>
    <row r="529" ht="14.25" customHeight="1">
      <c r="C529" s="67"/>
    </row>
    <row r="530" ht="14.25" customHeight="1">
      <c r="C530" s="67"/>
    </row>
    <row r="531" ht="14.25" customHeight="1">
      <c r="C531" s="67"/>
    </row>
    <row r="532" ht="14.25" customHeight="1">
      <c r="C532" s="67"/>
    </row>
    <row r="533" ht="14.25" customHeight="1">
      <c r="C533" s="67"/>
    </row>
    <row r="534" ht="14.25" customHeight="1">
      <c r="C534" s="67"/>
    </row>
    <row r="535" ht="14.25" customHeight="1">
      <c r="C535" s="67"/>
    </row>
    <row r="536" ht="14.25" customHeight="1">
      <c r="C536" s="67"/>
    </row>
    <row r="537" ht="14.25" customHeight="1">
      <c r="C537" s="67"/>
    </row>
    <row r="538" ht="14.25" customHeight="1">
      <c r="C538" s="67"/>
    </row>
    <row r="539" ht="14.25" customHeight="1">
      <c r="C539" s="67"/>
    </row>
    <row r="540" ht="14.25" customHeight="1">
      <c r="C540" s="67"/>
    </row>
    <row r="541" ht="14.25" customHeight="1">
      <c r="C541" s="67"/>
    </row>
    <row r="542" ht="14.25" customHeight="1">
      <c r="C542" s="67"/>
    </row>
    <row r="543" ht="14.25" customHeight="1">
      <c r="C543" s="67"/>
    </row>
    <row r="544" ht="14.25" customHeight="1">
      <c r="C544" s="67"/>
    </row>
    <row r="545" ht="14.25" customHeight="1">
      <c r="C545" s="67"/>
    </row>
    <row r="546" ht="14.25" customHeight="1">
      <c r="C546" s="67"/>
    </row>
    <row r="547" ht="14.25" customHeight="1">
      <c r="C547" s="67"/>
    </row>
    <row r="548" ht="14.25" customHeight="1">
      <c r="C548" s="67"/>
    </row>
    <row r="549" ht="14.25" customHeight="1">
      <c r="C549" s="67"/>
    </row>
    <row r="550" ht="14.25" customHeight="1">
      <c r="C550" s="67"/>
    </row>
    <row r="551" ht="14.25" customHeight="1">
      <c r="C551" s="67"/>
    </row>
    <row r="552" ht="14.25" customHeight="1">
      <c r="C552" s="67"/>
    </row>
    <row r="553" ht="14.25" customHeight="1">
      <c r="C553" s="67"/>
    </row>
    <row r="554" ht="14.25" customHeight="1">
      <c r="C554" s="67"/>
    </row>
    <row r="555" ht="14.25" customHeight="1">
      <c r="C555" s="67"/>
    </row>
    <row r="556" ht="14.25" customHeight="1">
      <c r="C556" s="67"/>
    </row>
    <row r="557" ht="14.25" customHeight="1">
      <c r="C557" s="67"/>
    </row>
    <row r="558" ht="14.25" customHeight="1">
      <c r="C558" s="67"/>
    </row>
    <row r="559" ht="14.25" customHeight="1">
      <c r="C559" s="67"/>
    </row>
    <row r="560" ht="14.25" customHeight="1">
      <c r="C560" s="67"/>
    </row>
    <row r="561" ht="14.25" customHeight="1">
      <c r="C561" s="67"/>
    </row>
    <row r="562" ht="14.25" customHeight="1">
      <c r="C562" s="67"/>
    </row>
    <row r="563" ht="14.25" customHeight="1">
      <c r="C563" s="67"/>
    </row>
    <row r="564" ht="14.25" customHeight="1">
      <c r="C564" s="67"/>
    </row>
    <row r="565" ht="14.25" customHeight="1">
      <c r="C565" s="67"/>
    </row>
    <row r="566" ht="14.25" customHeight="1">
      <c r="C566" s="67"/>
    </row>
    <row r="567" ht="14.25" customHeight="1">
      <c r="C567" s="67"/>
    </row>
    <row r="568" ht="14.25" customHeight="1">
      <c r="C568" s="67"/>
    </row>
    <row r="569" ht="14.25" customHeight="1">
      <c r="C569" s="67"/>
    </row>
    <row r="570" ht="14.25" customHeight="1">
      <c r="C570" s="67"/>
    </row>
    <row r="571" ht="14.25" customHeight="1">
      <c r="C571" s="67"/>
    </row>
    <row r="572" ht="14.25" customHeight="1">
      <c r="C572" s="67"/>
    </row>
    <row r="573" ht="14.25" customHeight="1">
      <c r="C573" s="67"/>
    </row>
    <row r="574" ht="14.25" customHeight="1">
      <c r="C574" s="67"/>
    </row>
    <row r="575" ht="14.25" customHeight="1">
      <c r="C575" s="67"/>
    </row>
    <row r="576" ht="14.25" customHeight="1">
      <c r="C576" s="67"/>
    </row>
    <row r="577" ht="14.25" customHeight="1">
      <c r="C577" s="67"/>
    </row>
    <row r="578" ht="14.25" customHeight="1">
      <c r="C578" s="67"/>
    </row>
    <row r="579" ht="14.25" customHeight="1">
      <c r="C579" s="67"/>
    </row>
    <row r="580" ht="14.25" customHeight="1">
      <c r="C580" s="67"/>
    </row>
    <row r="581" ht="14.25" customHeight="1">
      <c r="C581" s="67"/>
    </row>
    <row r="582" ht="14.25" customHeight="1">
      <c r="C582" s="67"/>
    </row>
    <row r="583" ht="14.25" customHeight="1">
      <c r="C583" s="67"/>
    </row>
    <row r="584" ht="14.25" customHeight="1">
      <c r="C584" s="67"/>
    </row>
    <row r="585" ht="14.25" customHeight="1">
      <c r="C585" s="67"/>
    </row>
    <row r="586" ht="14.25" customHeight="1">
      <c r="C586" s="67"/>
    </row>
    <row r="587" ht="14.25" customHeight="1">
      <c r="C587" s="67"/>
    </row>
    <row r="588" ht="14.25" customHeight="1">
      <c r="C588" s="67"/>
    </row>
    <row r="589" ht="14.25" customHeight="1">
      <c r="C589" s="67"/>
    </row>
    <row r="590" ht="14.25" customHeight="1">
      <c r="C590" s="67"/>
    </row>
    <row r="591" ht="14.25" customHeight="1">
      <c r="C591" s="67"/>
    </row>
    <row r="592" ht="14.25" customHeight="1">
      <c r="C592" s="67"/>
    </row>
    <row r="593" ht="14.25" customHeight="1">
      <c r="C593" s="67"/>
    </row>
    <row r="594" ht="14.25" customHeight="1">
      <c r="C594" s="67"/>
    </row>
    <row r="595" ht="14.25" customHeight="1">
      <c r="C595" s="67"/>
    </row>
    <row r="596" ht="14.25" customHeight="1">
      <c r="C596" s="67"/>
    </row>
    <row r="597" ht="14.25" customHeight="1">
      <c r="C597" s="67"/>
    </row>
    <row r="598" ht="14.25" customHeight="1">
      <c r="C598" s="67"/>
    </row>
    <row r="599" ht="14.25" customHeight="1">
      <c r="C599" s="67"/>
    </row>
    <row r="600" ht="14.25" customHeight="1">
      <c r="C600" s="67"/>
    </row>
    <row r="601" ht="14.25" customHeight="1">
      <c r="C601" s="67"/>
    </row>
    <row r="602" ht="14.25" customHeight="1">
      <c r="C602" s="67"/>
    </row>
    <row r="603" ht="14.25" customHeight="1">
      <c r="C603" s="67"/>
    </row>
    <row r="604" ht="14.25" customHeight="1">
      <c r="C604" s="67"/>
    </row>
    <row r="605" ht="14.25" customHeight="1">
      <c r="C605" s="67"/>
    </row>
    <row r="606" ht="14.25" customHeight="1">
      <c r="C606" s="67"/>
    </row>
    <row r="607" ht="14.25" customHeight="1">
      <c r="C607" s="67"/>
    </row>
    <row r="608" ht="14.25" customHeight="1">
      <c r="C608" s="67"/>
    </row>
    <row r="609" ht="14.25" customHeight="1">
      <c r="C609" s="67"/>
    </row>
    <row r="610" ht="14.25" customHeight="1">
      <c r="C610" s="67"/>
    </row>
    <row r="611" ht="14.25" customHeight="1">
      <c r="C611" s="67"/>
    </row>
    <row r="612" ht="14.25" customHeight="1">
      <c r="C612" s="67"/>
    </row>
    <row r="613" ht="14.25" customHeight="1">
      <c r="C613" s="67"/>
    </row>
    <row r="614" ht="14.25" customHeight="1">
      <c r="C614" s="67"/>
    </row>
    <row r="615" ht="14.25" customHeight="1">
      <c r="C615" s="67"/>
    </row>
    <row r="616" ht="14.25" customHeight="1">
      <c r="C616" s="67"/>
    </row>
    <row r="617" ht="14.25" customHeight="1">
      <c r="C617" s="67"/>
    </row>
    <row r="618" ht="14.25" customHeight="1">
      <c r="C618" s="67"/>
    </row>
    <row r="619" ht="14.25" customHeight="1">
      <c r="C619" s="67"/>
    </row>
    <row r="620" ht="14.25" customHeight="1">
      <c r="C620" s="67"/>
    </row>
    <row r="621" ht="14.25" customHeight="1">
      <c r="C621" s="67"/>
    </row>
    <row r="622" ht="14.25" customHeight="1">
      <c r="C622" s="67"/>
    </row>
    <row r="623" ht="14.25" customHeight="1">
      <c r="C623" s="67"/>
    </row>
    <row r="624" ht="14.25" customHeight="1">
      <c r="C624" s="67"/>
    </row>
    <row r="625" ht="14.25" customHeight="1">
      <c r="C625" s="67"/>
    </row>
    <row r="626" ht="14.25" customHeight="1">
      <c r="C626" s="67"/>
    </row>
    <row r="627" ht="14.25" customHeight="1">
      <c r="C627" s="67"/>
    </row>
    <row r="628" ht="14.25" customHeight="1">
      <c r="C628" s="67"/>
    </row>
    <row r="629" ht="14.25" customHeight="1">
      <c r="C629" s="67"/>
    </row>
    <row r="630" ht="14.25" customHeight="1">
      <c r="C630" s="67"/>
    </row>
    <row r="631" ht="14.25" customHeight="1">
      <c r="C631" s="67"/>
    </row>
    <row r="632" ht="14.25" customHeight="1">
      <c r="C632" s="67"/>
    </row>
    <row r="633" ht="14.25" customHeight="1">
      <c r="C633" s="67"/>
    </row>
    <row r="634" ht="14.25" customHeight="1">
      <c r="C634" s="67"/>
    </row>
    <row r="635" ht="14.25" customHeight="1">
      <c r="C635" s="67"/>
    </row>
    <row r="636" ht="14.25" customHeight="1">
      <c r="C636" s="67"/>
    </row>
    <row r="637" ht="14.25" customHeight="1">
      <c r="C637" s="67"/>
    </row>
    <row r="638" ht="14.25" customHeight="1">
      <c r="C638" s="67"/>
    </row>
    <row r="639" ht="14.25" customHeight="1">
      <c r="C639" s="67"/>
    </row>
    <row r="640" ht="14.25" customHeight="1">
      <c r="C640" s="67"/>
    </row>
    <row r="641" ht="14.25" customHeight="1">
      <c r="C641" s="67"/>
    </row>
    <row r="642" ht="14.25" customHeight="1">
      <c r="C642" s="67"/>
    </row>
    <row r="643" ht="14.25" customHeight="1">
      <c r="C643" s="67"/>
    </row>
    <row r="644" ht="14.25" customHeight="1">
      <c r="C644" s="67"/>
    </row>
    <row r="645" ht="14.25" customHeight="1">
      <c r="C645" s="67"/>
    </row>
    <row r="646" ht="14.25" customHeight="1">
      <c r="C646" s="67"/>
    </row>
    <row r="647" ht="14.25" customHeight="1">
      <c r="C647" s="67"/>
    </row>
    <row r="648" ht="14.25" customHeight="1">
      <c r="C648" s="67"/>
    </row>
    <row r="649" ht="14.25" customHeight="1">
      <c r="C649" s="67"/>
    </row>
    <row r="650" ht="14.25" customHeight="1">
      <c r="C650" s="67"/>
    </row>
    <row r="651" ht="14.25" customHeight="1">
      <c r="C651" s="67"/>
    </row>
    <row r="652" ht="14.25" customHeight="1">
      <c r="C652" s="67"/>
    </row>
    <row r="653" ht="14.25" customHeight="1">
      <c r="C653" s="67"/>
    </row>
    <row r="654" ht="14.25" customHeight="1">
      <c r="C654" s="67"/>
    </row>
    <row r="655" ht="14.25" customHeight="1">
      <c r="C655" s="67"/>
    </row>
    <row r="656" ht="14.25" customHeight="1">
      <c r="C656" s="67"/>
    </row>
    <row r="657" ht="14.25" customHeight="1">
      <c r="C657" s="67"/>
    </row>
    <row r="658" ht="14.25" customHeight="1">
      <c r="C658" s="67"/>
    </row>
    <row r="659" ht="14.25" customHeight="1">
      <c r="C659" s="67"/>
    </row>
    <row r="660" ht="14.25" customHeight="1">
      <c r="C660" s="67"/>
    </row>
    <row r="661" ht="14.25" customHeight="1">
      <c r="C661" s="67"/>
    </row>
    <row r="662" ht="14.25" customHeight="1">
      <c r="C662" s="67"/>
    </row>
    <row r="663" ht="14.25" customHeight="1">
      <c r="C663" s="67"/>
    </row>
    <row r="664" ht="14.25" customHeight="1">
      <c r="C664" s="67"/>
    </row>
    <row r="665" ht="14.25" customHeight="1">
      <c r="C665" s="67"/>
    </row>
    <row r="666" ht="14.25" customHeight="1">
      <c r="C666" s="67"/>
    </row>
    <row r="667" ht="14.25" customHeight="1">
      <c r="C667" s="67"/>
    </row>
    <row r="668" ht="14.25" customHeight="1">
      <c r="C668" s="67"/>
    </row>
    <row r="669" ht="14.25" customHeight="1">
      <c r="C669" s="67"/>
    </row>
    <row r="670" ht="14.25" customHeight="1">
      <c r="C670" s="67"/>
    </row>
    <row r="671" ht="14.25" customHeight="1">
      <c r="C671" s="67"/>
    </row>
    <row r="672" ht="14.25" customHeight="1">
      <c r="C672" s="67"/>
    </row>
    <row r="673" ht="14.25" customHeight="1">
      <c r="C673" s="67"/>
    </row>
    <row r="674" ht="14.25" customHeight="1">
      <c r="C674" s="67"/>
    </row>
    <row r="675" ht="14.25" customHeight="1">
      <c r="C675" s="67"/>
    </row>
    <row r="676" ht="14.25" customHeight="1">
      <c r="C676" s="67"/>
    </row>
    <row r="677" ht="14.25" customHeight="1">
      <c r="C677" s="67"/>
    </row>
    <row r="678" ht="14.25" customHeight="1">
      <c r="C678" s="67"/>
    </row>
    <row r="679" ht="14.25" customHeight="1">
      <c r="C679" s="67"/>
    </row>
    <row r="680" ht="14.25" customHeight="1">
      <c r="C680" s="67"/>
    </row>
    <row r="681" ht="14.25" customHeight="1">
      <c r="C681" s="67"/>
    </row>
    <row r="682" ht="14.25" customHeight="1">
      <c r="C682" s="67"/>
    </row>
    <row r="683" ht="14.25" customHeight="1">
      <c r="C683" s="67"/>
    </row>
    <row r="684" ht="14.25" customHeight="1">
      <c r="C684" s="67"/>
    </row>
    <row r="685" ht="14.25" customHeight="1">
      <c r="C685" s="67"/>
    </row>
    <row r="686" ht="14.25" customHeight="1">
      <c r="C686" s="67"/>
    </row>
    <row r="687" ht="14.25" customHeight="1">
      <c r="C687" s="67"/>
    </row>
    <row r="688" ht="14.25" customHeight="1">
      <c r="C688" s="67"/>
    </row>
    <row r="689" ht="14.25" customHeight="1">
      <c r="C689" s="67"/>
    </row>
    <row r="690" ht="14.25" customHeight="1">
      <c r="C690" s="67"/>
    </row>
    <row r="691" ht="14.25" customHeight="1">
      <c r="C691" s="67"/>
    </row>
    <row r="692" ht="14.25" customHeight="1">
      <c r="C692" s="67"/>
    </row>
    <row r="693" ht="14.25" customHeight="1">
      <c r="C693" s="67"/>
    </row>
    <row r="694" ht="14.25" customHeight="1">
      <c r="C694" s="67"/>
    </row>
    <row r="695" ht="14.25" customHeight="1">
      <c r="C695" s="67"/>
    </row>
    <row r="696" ht="14.25" customHeight="1">
      <c r="C696" s="67"/>
    </row>
    <row r="697" ht="14.25" customHeight="1">
      <c r="C697" s="67"/>
    </row>
    <row r="698" ht="14.25" customHeight="1">
      <c r="C698" s="67"/>
    </row>
    <row r="699" ht="14.25" customHeight="1">
      <c r="C699" s="67"/>
    </row>
    <row r="700" ht="14.25" customHeight="1">
      <c r="C700" s="67"/>
    </row>
    <row r="701" ht="14.25" customHeight="1">
      <c r="C701" s="67"/>
    </row>
    <row r="702" ht="14.25" customHeight="1">
      <c r="C702" s="67"/>
    </row>
    <row r="703" ht="14.25" customHeight="1">
      <c r="C703" s="67"/>
    </row>
    <row r="704" ht="14.25" customHeight="1">
      <c r="C704" s="67"/>
    </row>
    <row r="705" ht="14.25" customHeight="1">
      <c r="C705" s="67"/>
    </row>
    <row r="706" ht="14.25" customHeight="1">
      <c r="C706" s="67"/>
    </row>
    <row r="707" ht="14.25" customHeight="1">
      <c r="C707" s="67"/>
    </row>
    <row r="708" ht="14.25" customHeight="1">
      <c r="C708" s="67"/>
    </row>
    <row r="709" ht="14.25" customHeight="1">
      <c r="C709" s="67"/>
    </row>
    <row r="710" ht="14.25" customHeight="1">
      <c r="C710" s="67"/>
    </row>
    <row r="711" ht="14.25" customHeight="1">
      <c r="C711" s="67"/>
    </row>
    <row r="712" ht="14.25" customHeight="1">
      <c r="C712" s="67"/>
    </row>
    <row r="713" ht="14.25" customHeight="1">
      <c r="C713" s="67"/>
    </row>
    <row r="714" ht="14.25" customHeight="1">
      <c r="C714" s="67"/>
    </row>
    <row r="715" ht="14.25" customHeight="1">
      <c r="C715" s="67"/>
    </row>
    <row r="716" ht="14.25" customHeight="1">
      <c r="C716" s="67"/>
    </row>
    <row r="717" ht="14.25" customHeight="1">
      <c r="C717" s="67"/>
    </row>
    <row r="718" ht="14.25" customHeight="1">
      <c r="C718" s="67"/>
    </row>
    <row r="719" ht="14.25" customHeight="1">
      <c r="C719" s="67"/>
    </row>
    <row r="720" ht="14.25" customHeight="1">
      <c r="C720" s="67"/>
    </row>
    <row r="721" ht="14.25" customHeight="1">
      <c r="C721" s="67"/>
    </row>
    <row r="722" ht="14.25" customHeight="1">
      <c r="C722" s="67"/>
    </row>
    <row r="723" ht="14.25" customHeight="1">
      <c r="C723" s="67"/>
    </row>
    <row r="724" ht="14.25" customHeight="1">
      <c r="C724" s="67"/>
    </row>
    <row r="725" ht="14.25" customHeight="1">
      <c r="C725" s="67"/>
    </row>
    <row r="726" ht="14.25" customHeight="1">
      <c r="C726" s="67"/>
    </row>
    <row r="727" ht="14.25" customHeight="1">
      <c r="C727" s="67"/>
    </row>
    <row r="728" ht="14.25" customHeight="1">
      <c r="C728" s="67"/>
    </row>
    <row r="729" ht="14.25" customHeight="1">
      <c r="C729" s="67"/>
    </row>
    <row r="730" ht="14.25" customHeight="1">
      <c r="C730" s="67"/>
    </row>
    <row r="731" ht="14.25" customHeight="1">
      <c r="C731" s="67"/>
    </row>
    <row r="732" ht="14.25" customHeight="1">
      <c r="C732" s="67"/>
    </row>
    <row r="733" ht="14.25" customHeight="1">
      <c r="C733" s="67"/>
    </row>
    <row r="734" ht="14.25" customHeight="1">
      <c r="C734" s="67"/>
    </row>
    <row r="735" ht="14.25" customHeight="1">
      <c r="C735" s="67"/>
    </row>
    <row r="736" ht="14.25" customHeight="1">
      <c r="C736" s="67"/>
    </row>
    <row r="737" ht="14.25" customHeight="1">
      <c r="C737" s="67"/>
    </row>
    <row r="738" ht="14.25" customHeight="1">
      <c r="C738" s="67"/>
    </row>
    <row r="739" ht="14.25" customHeight="1">
      <c r="C739" s="67"/>
    </row>
    <row r="740" ht="14.25" customHeight="1">
      <c r="C740" s="67"/>
    </row>
    <row r="741" ht="14.25" customHeight="1">
      <c r="C741" s="67"/>
    </row>
    <row r="742" ht="14.25" customHeight="1">
      <c r="C742" s="67"/>
    </row>
    <row r="743" ht="14.25" customHeight="1">
      <c r="C743" s="67"/>
    </row>
    <row r="744" ht="14.25" customHeight="1">
      <c r="C744" s="67"/>
    </row>
    <row r="745" ht="14.25" customHeight="1">
      <c r="C745" s="67"/>
    </row>
    <row r="746" ht="14.25" customHeight="1">
      <c r="C746" s="67"/>
    </row>
    <row r="747" ht="14.25" customHeight="1">
      <c r="C747" s="67"/>
    </row>
    <row r="748" ht="14.25" customHeight="1">
      <c r="C748" s="67"/>
    </row>
    <row r="749" ht="14.25" customHeight="1">
      <c r="C749" s="67"/>
    </row>
    <row r="750" ht="14.25" customHeight="1">
      <c r="C750" s="67"/>
    </row>
    <row r="751" ht="14.25" customHeight="1">
      <c r="C751" s="67"/>
    </row>
    <row r="752" ht="14.25" customHeight="1">
      <c r="C752" s="67"/>
    </row>
    <row r="753" ht="14.25" customHeight="1">
      <c r="C753" s="67"/>
    </row>
    <row r="754" ht="14.25" customHeight="1">
      <c r="C754" s="67"/>
    </row>
    <row r="755" ht="14.25" customHeight="1">
      <c r="C755" s="67"/>
    </row>
    <row r="756" ht="14.25" customHeight="1">
      <c r="C756" s="67"/>
    </row>
    <row r="757" ht="14.25" customHeight="1">
      <c r="C757" s="67"/>
    </row>
    <row r="758" ht="14.25" customHeight="1">
      <c r="C758" s="67"/>
    </row>
    <row r="759" ht="14.25" customHeight="1">
      <c r="C759" s="67"/>
    </row>
    <row r="760" ht="14.25" customHeight="1">
      <c r="C760" s="67"/>
    </row>
    <row r="761" ht="14.25" customHeight="1">
      <c r="C761" s="67"/>
    </row>
    <row r="762" ht="14.25" customHeight="1">
      <c r="C762" s="67"/>
    </row>
    <row r="763" ht="14.25" customHeight="1">
      <c r="C763" s="67"/>
    </row>
    <row r="764" ht="14.25" customHeight="1">
      <c r="C764" s="67"/>
    </row>
    <row r="765" ht="14.25" customHeight="1">
      <c r="C765" s="67"/>
    </row>
    <row r="766" ht="14.25" customHeight="1">
      <c r="C766" s="67"/>
    </row>
    <row r="767" ht="14.25" customHeight="1">
      <c r="C767" s="67"/>
    </row>
    <row r="768" ht="14.25" customHeight="1">
      <c r="C768" s="67"/>
    </row>
    <row r="769" ht="14.25" customHeight="1">
      <c r="C769" s="67"/>
    </row>
    <row r="770" ht="14.25" customHeight="1">
      <c r="C770" s="67"/>
    </row>
    <row r="771" ht="14.25" customHeight="1">
      <c r="C771" s="67"/>
    </row>
    <row r="772" ht="14.25" customHeight="1">
      <c r="C772" s="67"/>
    </row>
    <row r="773" ht="14.25" customHeight="1">
      <c r="C773" s="67"/>
    </row>
    <row r="774" ht="14.25" customHeight="1">
      <c r="C774" s="67"/>
    </row>
    <row r="775" ht="14.25" customHeight="1">
      <c r="C775" s="67"/>
    </row>
    <row r="776" ht="14.25" customHeight="1">
      <c r="C776" s="67"/>
    </row>
    <row r="777" ht="14.25" customHeight="1">
      <c r="C777" s="67"/>
    </row>
    <row r="778" ht="14.25" customHeight="1">
      <c r="C778" s="67"/>
    </row>
    <row r="779" ht="14.25" customHeight="1">
      <c r="C779" s="67"/>
    </row>
    <row r="780" ht="14.25" customHeight="1">
      <c r="C780" s="67"/>
    </row>
    <row r="781" ht="14.25" customHeight="1">
      <c r="C781" s="67"/>
    </row>
    <row r="782" ht="14.25" customHeight="1">
      <c r="C782" s="67"/>
    </row>
    <row r="783" ht="14.25" customHeight="1">
      <c r="C783" s="67"/>
    </row>
    <row r="784" ht="14.25" customHeight="1">
      <c r="C784" s="67"/>
    </row>
    <row r="785" ht="14.25" customHeight="1">
      <c r="C785" s="67"/>
    </row>
    <row r="786" ht="14.25" customHeight="1">
      <c r="C786" s="67"/>
    </row>
    <row r="787" ht="14.25" customHeight="1">
      <c r="C787" s="67"/>
    </row>
    <row r="788" ht="14.25" customHeight="1">
      <c r="C788" s="67"/>
    </row>
    <row r="789" ht="14.25" customHeight="1">
      <c r="C789" s="67"/>
    </row>
    <row r="790" ht="14.25" customHeight="1">
      <c r="C790" s="67"/>
    </row>
    <row r="791" ht="14.25" customHeight="1">
      <c r="C791" s="67"/>
    </row>
    <row r="792" ht="14.25" customHeight="1">
      <c r="C792" s="67"/>
    </row>
    <row r="793" ht="14.25" customHeight="1">
      <c r="C793" s="67"/>
    </row>
    <row r="794" ht="14.25" customHeight="1">
      <c r="C794" s="67"/>
    </row>
    <row r="795" ht="14.25" customHeight="1">
      <c r="C795" s="67"/>
    </row>
    <row r="796" ht="14.25" customHeight="1">
      <c r="C796" s="67"/>
    </row>
    <row r="797" ht="14.25" customHeight="1">
      <c r="C797" s="67"/>
    </row>
    <row r="798" ht="14.25" customHeight="1">
      <c r="C798" s="67"/>
    </row>
    <row r="799" ht="14.25" customHeight="1">
      <c r="C799" s="67"/>
    </row>
    <row r="800" ht="14.25" customHeight="1">
      <c r="C800" s="67"/>
    </row>
    <row r="801" ht="14.25" customHeight="1">
      <c r="C801" s="67"/>
    </row>
    <row r="802" ht="14.25" customHeight="1">
      <c r="C802" s="67"/>
    </row>
    <row r="803" ht="14.25" customHeight="1">
      <c r="C803" s="67"/>
    </row>
    <row r="804" ht="14.25" customHeight="1">
      <c r="C804" s="67"/>
    </row>
    <row r="805" ht="14.25" customHeight="1">
      <c r="C805" s="67"/>
    </row>
    <row r="806" ht="14.25" customHeight="1">
      <c r="C806" s="67"/>
    </row>
    <row r="807" ht="14.25" customHeight="1">
      <c r="C807" s="67"/>
    </row>
    <row r="808" ht="14.25" customHeight="1">
      <c r="C808" s="67"/>
    </row>
    <row r="809" ht="14.25" customHeight="1">
      <c r="C809" s="67"/>
    </row>
    <row r="810" ht="14.25" customHeight="1">
      <c r="C810" s="67"/>
    </row>
    <row r="811" ht="14.25" customHeight="1">
      <c r="C811" s="67"/>
    </row>
    <row r="812" ht="14.25" customHeight="1">
      <c r="C812" s="67"/>
    </row>
    <row r="813" ht="14.25" customHeight="1">
      <c r="C813" s="67"/>
    </row>
    <row r="814" ht="14.25" customHeight="1">
      <c r="C814" s="67"/>
    </row>
    <row r="815" ht="14.25" customHeight="1">
      <c r="C815" s="67"/>
    </row>
    <row r="816" ht="14.25" customHeight="1">
      <c r="C816" s="67"/>
    </row>
    <row r="817" ht="14.25" customHeight="1">
      <c r="C817" s="67"/>
    </row>
    <row r="818" ht="14.25" customHeight="1">
      <c r="C818" s="67"/>
    </row>
    <row r="819" ht="14.25" customHeight="1">
      <c r="C819" s="67"/>
    </row>
    <row r="820" ht="14.25" customHeight="1">
      <c r="C820" s="67"/>
    </row>
    <row r="821" ht="14.25" customHeight="1">
      <c r="C821" s="67"/>
    </row>
    <row r="822" ht="14.25" customHeight="1">
      <c r="C822" s="67"/>
    </row>
    <row r="823" ht="14.25" customHeight="1">
      <c r="C823" s="67"/>
    </row>
    <row r="824" ht="14.25" customHeight="1">
      <c r="C824" s="67"/>
    </row>
    <row r="825" ht="14.25" customHeight="1">
      <c r="C825" s="67"/>
    </row>
    <row r="826" ht="14.25" customHeight="1">
      <c r="C826" s="67"/>
    </row>
    <row r="827" ht="14.25" customHeight="1">
      <c r="C827" s="67"/>
    </row>
    <row r="828" ht="14.25" customHeight="1">
      <c r="C828" s="67"/>
    </row>
    <row r="829" ht="14.25" customHeight="1">
      <c r="C829" s="67"/>
    </row>
    <row r="830" ht="14.25" customHeight="1">
      <c r="C830" s="67"/>
    </row>
    <row r="831" ht="14.25" customHeight="1">
      <c r="C831" s="67"/>
    </row>
    <row r="832" ht="14.25" customHeight="1">
      <c r="C832" s="67"/>
    </row>
    <row r="833" ht="14.25" customHeight="1">
      <c r="C833" s="67"/>
    </row>
    <row r="834" ht="14.25" customHeight="1">
      <c r="C834" s="67"/>
    </row>
    <row r="835" ht="14.25" customHeight="1">
      <c r="C835" s="67"/>
    </row>
    <row r="836" ht="14.25" customHeight="1">
      <c r="C836" s="67"/>
    </row>
    <row r="837" ht="14.25" customHeight="1">
      <c r="C837" s="67"/>
    </row>
    <row r="838" ht="14.25" customHeight="1">
      <c r="C838" s="67"/>
    </row>
    <row r="839" ht="14.25" customHeight="1">
      <c r="C839" s="67"/>
    </row>
    <row r="840" ht="14.25" customHeight="1">
      <c r="C840" s="67"/>
    </row>
    <row r="841" ht="14.25" customHeight="1">
      <c r="C841" s="67"/>
    </row>
    <row r="842" ht="14.25" customHeight="1">
      <c r="C842" s="67"/>
    </row>
    <row r="843" ht="14.25" customHeight="1">
      <c r="C843" s="67"/>
    </row>
    <row r="844" ht="14.25" customHeight="1">
      <c r="C844" s="67"/>
    </row>
    <row r="845" ht="14.25" customHeight="1">
      <c r="C845" s="67"/>
    </row>
    <row r="846" ht="14.25" customHeight="1">
      <c r="C846" s="67"/>
    </row>
    <row r="847" ht="14.25" customHeight="1">
      <c r="C847" s="67"/>
    </row>
    <row r="848" ht="14.25" customHeight="1">
      <c r="C848" s="67"/>
    </row>
    <row r="849" ht="14.25" customHeight="1">
      <c r="C849" s="67"/>
    </row>
    <row r="850" ht="14.25" customHeight="1">
      <c r="C850" s="67"/>
    </row>
    <row r="851" ht="14.25" customHeight="1">
      <c r="C851" s="67"/>
    </row>
    <row r="852" ht="14.25" customHeight="1">
      <c r="C852" s="67"/>
    </row>
    <row r="853" ht="14.25" customHeight="1">
      <c r="C853" s="67"/>
    </row>
    <row r="854" ht="14.25" customHeight="1">
      <c r="C854" s="67"/>
    </row>
    <row r="855" ht="14.25" customHeight="1">
      <c r="C855" s="67"/>
    </row>
    <row r="856" ht="14.25" customHeight="1">
      <c r="C856" s="67"/>
    </row>
    <row r="857" ht="14.25" customHeight="1">
      <c r="C857" s="67"/>
    </row>
    <row r="858" ht="14.25" customHeight="1">
      <c r="C858" s="67"/>
    </row>
    <row r="859" ht="14.25" customHeight="1">
      <c r="C859" s="67"/>
    </row>
    <row r="860" ht="14.25" customHeight="1">
      <c r="C860" s="67"/>
    </row>
    <row r="861" ht="14.25" customHeight="1">
      <c r="C861" s="67"/>
    </row>
    <row r="862" ht="14.25" customHeight="1">
      <c r="C862" s="67"/>
    </row>
    <row r="863" ht="14.25" customHeight="1">
      <c r="C863" s="67"/>
    </row>
    <row r="864" ht="14.25" customHeight="1">
      <c r="C864" s="67"/>
    </row>
    <row r="865" ht="14.25" customHeight="1">
      <c r="C865" s="67"/>
    </row>
    <row r="866" ht="14.25" customHeight="1">
      <c r="C866" s="67"/>
    </row>
    <row r="867" ht="14.25" customHeight="1">
      <c r="C867" s="67"/>
    </row>
    <row r="868" ht="14.25" customHeight="1">
      <c r="C868" s="67"/>
    </row>
    <row r="869" ht="14.25" customHeight="1">
      <c r="C869" s="67"/>
    </row>
    <row r="870" ht="14.25" customHeight="1">
      <c r="C870" s="67"/>
    </row>
    <row r="871" ht="14.25" customHeight="1">
      <c r="C871" s="67"/>
    </row>
    <row r="872" ht="14.25" customHeight="1">
      <c r="C872" s="67"/>
    </row>
    <row r="873" ht="14.25" customHeight="1">
      <c r="C873" s="67"/>
    </row>
    <row r="874" ht="14.25" customHeight="1">
      <c r="C874" s="67"/>
    </row>
    <row r="875" ht="14.25" customHeight="1">
      <c r="C875" s="67"/>
    </row>
    <row r="876" ht="14.25" customHeight="1">
      <c r="C876" s="67"/>
    </row>
    <row r="877" ht="14.25" customHeight="1">
      <c r="C877" s="67"/>
    </row>
    <row r="878" ht="14.25" customHeight="1">
      <c r="C878" s="67"/>
    </row>
    <row r="879" ht="14.25" customHeight="1">
      <c r="C879" s="67"/>
    </row>
    <row r="880" ht="14.25" customHeight="1">
      <c r="C880" s="67"/>
    </row>
    <row r="881" ht="14.25" customHeight="1">
      <c r="C881" s="67"/>
    </row>
    <row r="882" ht="14.25" customHeight="1">
      <c r="C882" s="67"/>
    </row>
    <row r="883" ht="14.25" customHeight="1">
      <c r="C883" s="67"/>
    </row>
    <row r="884" ht="14.25" customHeight="1">
      <c r="C884" s="67"/>
    </row>
    <row r="885" ht="14.25" customHeight="1">
      <c r="C885" s="67"/>
    </row>
    <row r="886" ht="14.25" customHeight="1">
      <c r="C886" s="67"/>
    </row>
    <row r="887" ht="14.25" customHeight="1">
      <c r="C887" s="67"/>
    </row>
    <row r="888" ht="14.25" customHeight="1">
      <c r="C888" s="67"/>
    </row>
    <row r="889" ht="14.25" customHeight="1">
      <c r="C889" s="67"/>
    </row>
    <row r="890" ht="14.25" customHeight="1">
      <c r="C890" s="67"/>
    </row>
    <row r="891" ht="14.25" customHeight="1">
      <c r="C891" s="67"/>
    </row>
    <row r="892" ht="14.25" customHeight="1">
      <c r="C892" s="67"/>
    </row>
    <row r="893" ht="14.25" customHeight="1">
      <c r="C893" s="67"/>
    </row>
    <row r="894" ht="14.25" customHeight="1">
      <c r="C894" s="67"/>
    </row>
    <row r="895" ht="14.25" customHeight="1">
      <c r="C895" s="67"/>
    </row>
    <row r="896" ht="14.25" customHeight="1">
      <c r="C896" s="67"/>
    </row>
    <row r="897" ht="14.25" customHeight="1">
      <c r="C897" s="67"/>
    </row>
    <row r="898" ht="14.25" customHeight="1">
      <c r="C898" s="67"/>
    </row>
    <row r="899" ht="14.25" customHeight="1">
      <c r="C899" s="67"/>
    </row>
    <row r="900" ht="14.25" customHeight="1">
      <c r="C900" s="67"/>
    </row>
    <row r="901" ht="14.25" customHeight="1">
      <c r="C901" s="67"/>
    </row>
    <row r="902" ht="14.25" customHeight="1">
      <c r="C902" s="67"/>
    </row>
    <row r="903" ht="14.25" customHeight="1">
      <c r="C903" s="67"/>
    </row>
    <row r="904" ht="14.25" customHeight="1">
      <c r="C904" s="67"/>
    </row>
    <row r="905" ht="14.25" customHeight="1">
      <c r="C905" s="67"/>
    </row>
    <row r="906" ht="14.25" customHeight="1">
      <c r="C906" s="67"/>
    </row>
    <row r="907" ht="14.25" customHeight="1">
      <c r="C907" s="67"/>
    </row>
    <row r="908" ht="14.25" customHeight="1">
      <c r="C908" s="67"/>
    </row>
    <row r="909" ht="14.25" customHeight="1">
      <c r="C909" s="67"/>
    </row>
    <row r="910" ht="14.25" customHeight="1">
      <c r="C910" s="67"/>
    </row>
    <row r="911" ht="14.25" customHeight="1">
      <c r="C911" s="67"/>
    </row>
    <row r="912" ht="14.25" customHeight="1">
      <c r="C912" s="67"/>
    </row>
    <row r="913" ht="14.25" customHeight="1">
      <c r="C913" s="67"/>
    </row>
    <row r="914" ht="14.25" customHeight="1">
      <c r="C914" s="67"/>
    </row>
    <row r="915" ht="14.25" customHeight="1">
      <c r="C915" s="67"/>
    </row>
    <row r="916" ht="14.25" customHeight="1">
      <c r="C916" s="67"/>
    </row>
    <row r="917" ht="14.25" customHeight="1">
      <c r="C917" s="67"/>
    </row>
    <row r="918" ht="14.25" customHeight="1">
      <c r="C918" s="67"/>
    </row>
    <row r="919" ht="14.25" customHeight="1">
      <c r="C919" s="67"/>
    </row>
    <row r="920" ht="14.25" customHeight="1">
      <c r="C920" s="67"/>
    </row>
    <row r="921" ht="14.25" customHeight="1">
      <c r="C921" s="67"/>
    </row>
    <row r="922" ht="14.25" customHeight="1">
      <c r="C922" s="67"/>
    </row>
    <row r="923" ht="14.25" customHeight="1">
      <c r="C923" s="67"/>
    </row>
    <row r="924" ht="14.25" customHeight="1">
      <c r="C924" s="67"/>
    </row>
    <row r="925" ht="14.25" customHeight="1">
      <c r="C925" s="67"/>
    </row>
    <row r="926" ht="14.25" customHeight="1">
      <c r="C926" s="67"/>
    </row>
    <row r="927" ht="14.25" customHeight="1">
      <c r="C927" s="67"/>
    </row>
    <row r="928" ht="14.25" customHeight="1">
      <c r="C928" s="67"/>
    </row>
    <row r="929" ht="14.25" customHeight="1">
      <c r="C929" s="67"/>
    </row>
    <row r="930" ht="14.25" customHeight="1">
      <c r="C930" s="67"/>
    </row>
    <row r="931" ht="14.25" customHeight="1">
      <c r="C931" s="67"/>
    </row>
    <row r="932" ht="14.25" customHeight="1">
      <c r="C932" s="67"/>
    </row>
    <row r="933" ht="14.25" customHeight="1">
      <c r="C933" s="67"/>
    </row>
    <row r="934" ht="14.25" customHeight="1">
      <c r="C934" s="67"/>
    </row>
    <row r="935" ht="14.25" customHeight="1">
      <c r="C935" s="67"/>
    </row>
    <row r="936" ht="14.25" customHeight="1">
      <c r="C936" s="67"/>
    </row>
    <row r="937" ht="14.25" customHeight="1">
      <c r="C937" s="67"/>
    </row>
    <row r="938" ht="14.25" customHeight="1">
      <c r="C938" s="67"/>
    </row>
    <row r="939" ht="14.25" customHeight="1">
      <c r="C939" s="67"/>
    </row>
    <row r="940" ht="14.25" customHeight="1">
      <c r="C940" s="67"/>
    </row>
    <row r="941" ht="14.25" customHeight="1">
      <c r="C941" s="67"/>
    </row>
    <row r="942" ht="14.25" customHeight="1">
      <c r="C942" s="67"/>
    </row>
    <row r="943" ht="14.25" customHeight="1">
      <c r="C943" s="67"/>
    </row>
    <row r="944" ht="14.25" customHeight="1">
      <c r="C944" s="67"/>
    </row>
    <row r="945" ht="14.25" customHeight="1">
      <c r="C945" s="67"/>
    </row>
    <row r="946" ht="14.25" customHeight="1">
      <c r="C946" s="67"/>
    </row>
    <row r="947" ht="14.25" customHeight="1">
      <c r="C947" s="67"/>
    </row>
    <row r="948" ht="14.25" customHeight="1">
      <c r="C948" s="67"/>
    </row>
    <row r="949" ht="14.25" customHeight="1">
      <c r="C949" s="67"/>
    </row>
    <row r="950" ht="14.25" customHeight="1">
      <c r="C950" s="67"/>
    </row>
    <row r="951" ht="14.25" customHeight="1">
      <c r="C951" s="67"/>
    </row>
    <row r="952" ht="14.25" customHeight="1">
      <c r="C952" s="67"/>
    </row>
    <row r="953" ht="14.25" customHeight="1">
      <c r="C953" s="67"/>
    </row>
    <row r="954" ht="14.25" customHeight="1">
      <c r="C954" s="67"/>
    </row>
    <row r="955" ht="14.25" customHeight="1">
      <c r="C955" s="67"/>
    </row>
    <row r="956" ht="14.25" customHeight="1">
      <c r="C956" s="67"/>
    </row>
    <row r="957" ht="14.25" customHeight="1">
      <c r="C957" s="67"/>
    </row>
    <row r="958" ht="14.25" customHeight="1">
      <c r="C958" s="67"/>
    </row>
    <row r="959" ht="14.25" customHeight="1">
      <c r="C959" s="67"/>
    </row>
    <row r="960" ht="14.25" customHeight="1">
      <c r="C960" s="67"/>
    </row>
    <row r="961" ht="14.25" customHeight="1">
      <c r="C961" s="67"/>
    </row>
    <row r="962" ht="14.25" customHeight="1">
      <c r="C962" s="67"/>
    </row>
    <row r="963" ht="14.25" customHeight="1">
      <c r="C963" s="67"/>
    </row>
    <row r="964" ht="14.25" customHeight="1">
      <c r="C964" s="67"/>
    </row>
    <row r="965" ht="14.25" customHeight="1">
      <c r="C965" s="67"/>
    </row>
    <row r="966" ht="14.25" customHeight="1">
      <c r="C966" s="67"/>
    </row>
    <row r="967" ht="14.25" customHeight="1">
      <c r="C967" s="67"/>
    </row>
    <row r="968" ht="14.25" customHeight="1">
      <c r="C968" s="67"/>
    </row>
    <row r="969" ht="14.25" customHeight="1">
      <c r="C969" s="67"/>
    </row>
    <row r="970" ht="14.25" customHeight="1">
      <c r="C970" s="67"/>
    </row>
    <row r="971" ht="14.25" customHeight="1">
      <c r="C971" s="67"/>
    </row>
    <row r="972" ht="14.25" customHeight="1">
      <c r="C972" s="67"/>
    </row>
    <row r="973" ht="14.25" customHeight="1">
      <c r="C973" s="67"/>
    </row>
    <row r="974" ht="14.25" customHeight="1">
      <c r="C974" s="67"/>
    </row>
    <row r="975" ht="14.25" customHeight="1">
      <c r="C975" s="67"/>
    </row>
    <row r="976" ht="14.25" customHeight="1">
      <c r="C976" s="67"/>
    </row>
    <row r="977" ht="14.25" customHeight="1">
      <c r="C977" s="67"/>
    </row>
    <row r="978" ht="14.25" customHeight="1">
      <c r="C978" s="67"/>
    </row>
    <row r="979" ht="14.25" customHeight="1">
      <c r="C979" s="67"/>
    </row>
    <row r="980" ht="14.25" customHeight="1">
      <c r="C980" s="67"/>
    </row>
    <row r="981" ht="14.25" customHeight="1">
      <c r="C981" s="67"/>
    </row>
    <row r="982" ht="14.25" customHeight="1">
      <c r="C982" s="67"/>
    </row>
    <row r="983" ht="14.25" customHeight="1">
      <c r="C983" s="67"/>
    </row>
    <row r="984" ht="14.25" customHeight="1">
      <c r="C984" s="67"/>
    </row>
    <row r="985" ht="14.25" customHeight="1">
      <c r="C985" s="67"/>
    </row>
    <row r="986" ht="14.25" customHeight="1">
      <c r="C986" s="67"/>
    </row>
    <row r="987" ht="14.25" customHeight="1">
      <c r="C987" s="67"/>
    </row>
    <row r="988" ht="14.25" customHeight="1">
      <c r="C988" s="67"/>
    </row>
    <row r="989" ht="14.25" customHeight="1">
      <c r="C989" s="67"/>
    </row>
    <row r="990" ht="14.25" customHeight="1">
      <c r="C990" s="67"/>
    </row>
    <row r="991" ht="14.25" customHeight="1">
      <c r="C991" s="67"/>
    </row>
    <row r="992" ht="14.25" customHeight="1">
      <c r="C992" s="67"/>
    </row>
    <row r="993" ht="14.25" customHeight="1">
      <c r="C993" s="67"/>
    </row>
    <row r="994" ht="14.25" customHeight="1">
      <c r="C994" s="67"/>
    </row>
    <row r="995" ht="14.25" customHeight="1">
      <c r="C995" s="67"/>
    </row>
    <row r="996" ht="14.25" customHeight="1">
      <c r="C996" s="67"/>
    </row>
    <row r="997" ht="14.25" customHeight="1">
      <c r="C997" s="67"/>
    </row>
    <row r="998" ht="14.25" customHeight="1">
      <c r="C998" s="67"/>
    </row>
    <row r="999" ht="14.25" customHeight="1">
      <c r="C999" s="67"/>
    </row>
    <row r="1000" ht="14.25" customHeight="1">
      <c r="C1000" s="67"/>
    </row>
  </sheetData>
  <mergeCells count="7">
    <mergeCell ref="A1:K1"/>
    <mergeCell ref="A2:K2"/>
    <mergeCell ref="A3:K3"/>
    <mergeCell ref="A4:A5"/>
    <mergeCell ref="B4:B5"/>
    <mergeCell ref="D4:G4"/>
    <mergeCell ref="H4:I4"/>
  </mergeCells>
  <printOptions horizontalCentered="1"/>
  <pageMargins bottom="0.248031496" footer="0.0" header="0.0" left="0.208661417" right="0.208661417" top="0.248031496"/>
  <pageSetup paperSize="5" scale="75" orientation="landscape"/>
  <drawing r:id="rId1"/>
</worksheet>
</file>