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RSUD 22\"/>
    </mc:Choice>
  </mc:AlternateContent>
  <xr:revisionPtr revIDLastSave="0" documentId="8_{A56E9C8C-E976-4F15-BAE4-A78C6B7B3621}" xr6:coauthVersionLast="45" xr6:coauthVersionMax="45" xr10:uidLastSave="{00000000-0000-0000-0000-000000000000}"/>
  <bookViews>
    <workbookView xWindow="2985" yWindow="2985" windowWidth="15375" windowHeight="7875" activeTab="1" xr2:uid="{00000000-000D-0000-FFFF-FFFF00000000}"/>
  </bookViews>
  <sheets>
    <sheet name="tenaga kes" sheetId="1" r:id="rId1"/>
    <sheet name="rawat inap" sheetId="2" r:id="rId2"/>
    <sheet name="rawat jalan" sheetId="3" r:id="rId3"/>
    <sheet name="nama penyakit" sheetId="4" r:id="rId4"/>
    <sheet name="Kebidana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4" l="1"/>
  <c r="D17" i="3" l="1"/>
  <c r="D9" i="3"/>
  <c r="E29" i="1" l="1"/>
  <c r="E30" i="1"/>
  <c r="E31" i="1"/>
  <c r="E32" i="1"/>
  <c r="E33" i="1"/>
  <c r="E34" i="1"/>
  <c r="E35" i="1"/>
  <c r="E36" i="1"/>
  <c r="D44" i="1"/>
  <c r="C44" i="1"/>
  <c r="E39" i="1"/>
  <c r="E41" i="1"/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7" i="1"/>
  <c r="E38" i="1"/>
  <c r="E40" i="1"/>
  <c r="E42" i="1"/>
  <c r="E43" i="1"/>
  <c r="E6" i="1"/>
  <c r="E44" i="1" l="1"/>
</calcChain>
</file>

<file path=xl/sharedStrings.xml><?xml version="1.0" encoding="utf-8"?>
<sst xmlns="http://schemas.openxmlformats.org/spreadsheetml/2006/main" count="263" uniqueCount="208">
  <si>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4.2.5</t>
    </r>
  </si>
  <si>
    <t>Jumlah Tenaga Kesehatan di RSUD Berdasarkan Jenis Kelamin</t>
  </si>
  <si>
    <t>No</t>
  </si>
  <si>
    <t>Uraian</t>
  </si>
  <si>
    <t>Laki-laki</t>
  </si>
  <si>
    <t>Perempuan</t>
  </si>
  <si>
    <t>Jumlah</t>
  </si>
  <si>
    <t>Sumber data RSUD dr. H. Andi Abdurahman Kab. Tanah Bumbu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</si>
  <si>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4.2.6</t>
    </r>
  </si>
  <si>
    <t xml:space="preserve">Kegiatan Pelayanan Rawat Inap RSUD Tanah Bumbu </t>
  </si>
  <si>
    <t>Tahun</t>
  </si>
  <si>
    <t>Satuan/Unit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</si>
  <si>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4.2.7</t>
    </r>
  </si>
  <si>
    <t xml:space="preserve">Kegiatan Pelayanan Rawat Jalan RSUD Tanah Bumbu 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</si>
  <si>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4.2.8</t>
    </r>
  </si>
  <si>
    <t>25 Penyakit Terbanyak yang Diderita Pasien RSUD Tanah Bumbu</t>
  </si>
  <si>
    <t>Jenis Penyakit</t>
  </si>
  <si>
    <t xml:space="preserve">Pejabat Struktural RSUD </t>
  </si>
  <si>
    <t xml:space="preserve">Dokter Spesialis Penyakit Dalam </t>
  </si>
  <si>
    <t xml:space="preserve">Dokter Spesialis Anak </t>
  </si>
  <si>
    <t xml:space="preserve">Dokter Spesialis Obsgyn </t>
  </si>
  <si>
    <t xml:space="preserve">Dokter Spesialis Bedah </t>
  </si>
  <si>
    <t xml:space="preserve">Dokter Spesialis Fisik dan Rehabilitasi </t>
  </si>
  <si>
    <t xml:space="preserve">Dokter Spesialis Kesehatan Jiwa </t>
  </si>
  <si>
    <t xml:space="preserve">Dokter Spesialis Orthopedi </t>
  </si>
  <si>
    <t xml:space="preserve">Dokter Spesialis Anastesi </t>
  </si>
  <si>
    <t xml:space="preserve">Dokter Spesialis Saraf </t>
  </si>
  <si>
    <t xml:space="preserve">Dokter Spesialis THT </t>
  </si>
  <si>
    <t xml:space="preserve">Dokter Umum </t>
  </si>
  <si>
    <t xml:space="preserve">Dokter Gigi </t>
  </si>
  <si>
    <t>Apoteker</t>
  </si>
  <si>
    <t>Penyuluh Kesehatan Masyarakat</t>
  </si>
  <si>
    <t>Asisten Apoteker</t>
  </si>
  <si>
    <t>Radiografer</t>
  </si>
  <si>
    <t>Nutrisionis</t>
  </si>
  <si>
    <t xml:space="preserve">Penata Anestesi </t>
  </si>
  <si>
    <t xml:space="preserve">Perawat </t>
  </si>
  <si>
    <t xml:space="preserve">Perawat Gigi </t>
  </si>
  <si>
    <t>Refraksionis Optisien</t>
  </si>
  <si>
    <t xml:space="preserve">Bidan </t>
  </si>
  <si>
    <t>Analis Kesehatan</t>
  </si>
  <si>
    <t>Psikolog</t>
  </si>
  <si>
    <t>Tenaga Penunjang Non Kesehatan</t>
  </si>
  <si>
    <t>Tenaga Kesehatan Lingkungan</t>
  </si>
  <si>
    <t>Teknisi Tranfusi Darah</t>
  </si>
  <si>
    <t>Fisioterapis</t>
  </si>
  <si>
    <t>JUMLAH</t>
  </si>
  <si>
    <t>Jumlah tempat tidur</t>
  </si>
  <si>
    <t>Jumlah hari rawat tersedia</t>
  </si>
  <si>
    <t>Jumlah hari rawat maksimum</t>
  </si>
  <si>
    <t>Jumlah pasien awal bulan</t>
  </si>
  <si>
    <t>Jumlah pasien masuk</t>
  </si>
  <si>
    <t>Jumlah pasien keluar (H+M)</t>
  </si>
  <si>
    <t>Jumlah pasien keluar hidup</t>
  </si>
  <si>
    <t>Jumlah pasien keluar mati</t>
  </si>
  <si>
    <t>Jumlah pasien mati &lt; 48 jam</t>
  </si>
  <si>
    <t>Jumlah pasien mati &gt; 48 jam</t>
  </si>
  <si>
    <t>Pasien sisa bulan ini</t>
  </si>
  <si>
    <t>Lama dirawat</t>
  </si>
  <si>
    <t>Hari perawatan</t>
  </si>
  <si>
    <t>BOR</t>
  </si>
  <si>
    <t>BTO</t>
  </si>
  <si>
    <t>LOS</t>
  </si>
  <si>
    <t>TOI</t>
  </si>
  <si>
    <t>GDR</t>
  </si>
  <si>
    <t>NDR</t>
  </si>
  <si>
    <t>Jumlah pasien umum/bayar</t>
  </si>
  <si>
    <t>Jumlah pasien ASKES/BPJS</t>
  </si>
  <si>
    <t>Jumlah pasien kontrak</t>
  </si>
  <si>
    <t>Jumlah pasien Gakin/Jamkesmas</t>
  </si>
  <si>
    <t>Jumlah pasien gratis</t>
  </si>
  <si>
    <t>Jumlah persalinan</t>
  </si>
  <si>
    <t>Kematian perinatologi</t>
  </si>
  <si>
    <t>ALM</t>
  </si>
  <si>
    <t>Rujukan dari bawah</t>
  </si>
  <si>
    <t>Pasien dirujuk</t>
  </si>
  <si>
    <t>-</t>
  </si>
  <si>
    <t>35,95</t>
  </si>
  <si>
    <t>35,56</t>
  </si>
  <si>
    <t>3,58</t>
  </si>
  <si>
    <t>6,57</t>
  </si>
  <si>
    <t>6,38</t>
  </si>
  <si>
    <t>Bed</t>
  </si>
  <si>
    <t>Hari</t>
  </si>
  <si>
    <t>Hari Rawat</t>
  </si>
  <si>
    <t>pasien</t>
  </si>
  <si>
    <t>hari</t>
  </si>
  <si>
    <t>%</t>
  </si>
  <si>
    <t>Kali</t>
  </si>
  <si>
    <t>persalinan</t>
  </si>
  <si>
    <t>jiwa</t>
  </si>
  <si>
    <t>Jumlah kunjungan baru</t>
  </si>
  <si>
    <t>Jumlah kunjungan lama</t>
  </si>
  <si>
    <t>Jumlah total kunjungan</t>
  </si>
  <si>
    <t>Jumlah kunjungan umum</t>
  </si>
  <si>
    <t>Jumlah kunjungan perusahaan</t>
  </si>
  <si>
    <t>Jumlah kunjungan ASKES</t>
  </si>
  <si>
    <t>Jumlah kunjungan Gakin/Jamkesmas/Jamkesda/SKTM/BPJS</t>
  </si>
  <si>
    <t>Jumlah kunjungan gratis</t>
  </si>
  <si>
    <t>Jumlah Pasien dirujuk</t>
  </si>
  <si>
    <t xml:space="preserve">Jumlah total Rujukan </t>
  </si>
  <si>
    <t>Hari buka poliklinik</t>
  </si>
  <si>
    <t>Rata – rata kunjungan perhari</t>
  </si>
  <si>
    <t>kunjungan</t>
  </si>
  <si>
    <t>Kunjungan/hari</t>
  </si>
  <si>
    <t>Hypertension</t>
  </si>
  <si>
    <t>Low Back Pain</t>
  </si>
  <si>
    <t>Skizofrenia Tak Terinci</t>
  </si>
  <si>
    <t>Diabetes Mellitus</t>
  </si>
  <si>
    <t>Pulpitis</t>
  </si>
  <si>
    <t>Osteoarthiitis</t>
  </si>
  <si>
    <t>Dyspepsia</t>
  </si>
  <si>
    <t>Epilepsy</t>
  </si>
  <si>
    <t>Otitis Media Supuratif</t>
  </si>
  <si>
    <t>Skizofrenia Paranoid</t>
  </si>
  <si>
    <t>Necrosis Pulpa</t>
  </si>
  <si>
    <t>Cataract</t>
  </si>
  <si>
    <t>Infection Saluran Pernapasan Atas</t>
  </si>
  <si>
    <t>Congestive Heart Failure</t>
  </si>
  <si>
    <t>HIV</t>
  </si>
  <si>
    <t>Benign Prostatic Hyperplasia</t>
  </si>
  <si>
    <t>Coronary Artery Disease</t>
  </si>
  <si>
    <t>Tuberculosis</t>
  </si>
  <si>
    <t>Dematitis</t>
  </si>
  <si>
    <t>Scabies</t>
  </si>
  <si>
    <t>Mucopolysaccharidosis</t>
  </si>
  <si>
    <t>Infection Saluran Kencing</t>
  </si>
  <si>
    <t>Froezen Shoulder</t>
  </si>
  <si>
    <t>Pterygium</t>
  </si>
  <si>
    <t>Tahun 2022</t>
  </si>
  <si>
    <t>Perekam Medis</t>
  </si>
  <si>
    <t>Teknisi Elektromedis</t>
  </si>
  <si>
    <t xml:space="preserve">Covid </t>
  </si>
  <si>
    <t>Dokter Spesialis Konservasi Gigi</t>
  </si>
  <si>
    <t>Dokter Spesialis Mata</t>
  </si>
  <si>
    <t>Dokter Spesialis Patologi Klinik</t>
  </si>
  <si>
    <t>Dokter Spesialis Paru</t>
  </si>
  <si>
    <t>Administrator Kesehatan</t>
  </si>
  <si>
    <t>Dokter Spesialis Radiologi</t>
  </si>
  <si>
    <t>Dokter Spesialis Kulit dan Kelamin</t>
  </si>
  <si>
    <t>41,51</t>
  </si>
  <si>
    <t>3,39</t>
  </si>
  <si>
    <t>5,36</t>
  </si>
  <si>
    <t>56,1</t>
  </si>
  <si>
    <t>29,8</t>
  </si>
  <si>
    <r>
      <t>Insulin-dependent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diabetes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mellitus</t>
    </r>
  </si>
  <si>
    <r>
      <t>Essential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(primary)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hypertension</t>
    </r>
  </si>
  <si>
    <r>
      <rPr>
        <sz val="10"/>
        <color rgb="FF000000"/>
        <rFont val="Arial"/>
        <family val="2"/>
      </rPr>
      <t>Atherosclerotic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cardiovascular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so
</t>
    </r>
    <r>
      <rPr>
        <sz val="10"/>
        <color rgb="FF000000"/>
        <rFont val="Arial"/>
        <family val="2"/>
      </rPr>
      <t>described</t>
    </r>
  </si>
  <si>
    <r>
      <t>Low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back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pain</t>
    </r>
  </si>
  <si>
    <r>
      <rPr>
        <sz val="10"/>
        <color rgb="FF000000"/>
        <rFont val="Arial"/>
        <family val="2"/>
      </rPr>
      <t>Undifferentiated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schizophrenia</t>
    </r>
  </si>
  <si>
    <r>
      <rPr>
        <sz val="10"/>
        <color rgb="FF000000"/>
        <rFont val="Arial"/>
        <family val="2"/>
      </rPr>
      <t>Dyspepsia</t>
    </r>
  </si>
  <si>
    <t>Stroke, not specified as haemorrhage or infarction</t>
  </si>
  <si>
    <r>
      <rPr>
        <sz val="10"/>
        <color rgb="FF000000"/>
        <rFont val="Arial"/>
        <family val="2"/>
      </rPr>
      <t>Hyperplasia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prostate</t>
    </r>
  </si>
  <si>
    <r>
      <rPr>
        <sz val="10"/>
        <color rgb="FF000000"/>
        <rFont val="Arial"/>
        <family val="2"/>
      </rPr>
      <t>Cerebral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unspecified</t>
    </r>
  </si>
  <si>
    <r>
      <rPr>
        <sz val="10"/>
        <color rgb="FF000000"/>
        <rFont val="Arial"/>
        <family val="2"/>
      </rPr>
      <t>Congestive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heart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failure</t>
    </r>
  </si>
  <si>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benign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neoplasm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connective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soft
</t>
    </r>
    <r>
      <rPr>
        <sz val="10"/>
        <color rgb="FF000000"/>
        <rFont val="Arial"/>
        <family val="2"/>
      </rPr>
      <t>tissue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head,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face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neck</t>
    </r>
  </si>
  <si>
    <r>
      <rPr>
        <sz val="10"/>
        <color rgb="FF000000"/>
        <rFont val="Arial"/>
        <family val="2"/>
      </rPr>
      <t>Insulin-dependent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diabetes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mellitus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with
</t>
    </r>
    <r>
      <rPr>
        <sz val="10"/>
        <color rgb="FF000000"/>
        <rFont val="Arial"/>
        <family val="2"/>
      </rPr>
      <t>neurological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complications</t>
    </r>
  </si>
  <si>
    <r>
      <rPr>
        <sz val="10"/>
        <color rgb="FF000000"/>
        <rFont val="Arial"/>
        <family val="2"/>
      </rPr>
      <t>Human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immunodeficiency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virus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[HIV]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disease
</t>
    </r>
    <r>
      <rPr>
        <sz val="10"/>
        <color rgb="FF000000"/>
        <rFont val="Arial"/>
        <family val="2"/>
      </rPr>
      <t>resulting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infectious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parasitic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diseases</t>
    </r>
  </si>
  <si>
    <r>
      <rPr>
        <sz val="10"/>
        <color rgb="FF000000"/>
        <rFont val="Arial"/>
        <family val="2"/>
      </rPr>
      <t>Arthrosis,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unspecified</t>
    </r>
  </si>
  <si>
    <r>
      <rPr>
        <sz val="10"/>
        <color rgb="FF000000"/>
        <rFont val="Arial"/>
        <family val="2"/>
      </rPr>
      <t>Cerebral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</t>
    </r>
  </si>
  <si>
    <r>
      <rPr>
        <sz val="10"/>
        <color rgb="FF000000"/>
        <rFont val="Arial"/>
        <family val="2"/>
      </rPr>
      <t>Chronic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kidney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</t>
    </r>
  </si>
  <si>
    <r>
      <rPr>
        <sz val="10"/>
        <color rgb="FF000000"/>
        <rFont val="Arial"/>
        <family val="2"/>
      </rPr>
      <t>Paranoid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schizophrenia</t>
    </r>
  </si>
  <si>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disorders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lacrimal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gland</t>
    </r>
  </si>
  <si>
    <r>
      <rPr>
        <sz val="10"/>
        <color rgb="FF000000"/>
        <rFont val="Arial"/>
        <family val="2"/>
      </rPr>
      <t>Senile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nuclear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cataract</t>
    </r>
  </si>
  <si>
    <r>
      <rPr>
        <sz val="10"/>
        <color rgb="FF000000"/>
        <rFont val="Arial"/>
        <family val="2"/>
      </rPr>
      <t>Mixed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anxiety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depressive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disorder</t>
    </r>
  </si>
  <si>
    <r>
      <rPr>
        <sz val="10"/>
        <color rgb="FF000000"/>
        <rFont val="Arial"/>
        <family val="2"/>
      </rPr>
      <t>Cutaneous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abscess,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furuncle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carbuncle</t>
    </r>
  </si>
  <si>
    <r>
      <rPr>
        <sz val="10"/>
        <color rgb="FF000000"/>
        <rFont val="Arial"/>
        <family val="2"/>
      </rPr>
      <t>Scabies</t>
    </r>
  </si>
  <si>
    <r>
      <rPr>
        <sz val="10"/>
        <color rgb="FF000000"/>
        <rFont val="Arial"/>
        <family val="2"/>
      </rPr>
      <t>Sequelae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stroke,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not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specified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haemorrhage
</t>
    </r>
    <r>
      <rPr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</t>
    </r>
  </si>
  <si>
    <r>
      <rPr>
        <sz val="10"/>
        <color rgb="FF000000"/>
        <rFont val="Arial"/>
        <family val="2"/>
      </rPr>
      <t>Epilepsy</t>
    </r>
  </si>
  <si>
    <r>
      <rPr>
        <sz val="10"/>
        <color rgb="FF000000"/>
        <rFont val="Arial"/>
        <family val="2"/>
      </rPr>
      <t>Benign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neoplasm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breast</t>
    </r>
  </si>
  <si>
    <r>
      <rPr>
        <sz val="10"/>
        <color rgb="FF000000"/>
        <rFont val="Arial"/>
        <family val="2"/>
      </rPr>
      <t>8488</t>
    </r>
  </si>
  <si>
    <r>
      <rPr>
        <sz val="10"/>
        <color rgb="FF000000"/>
        <rFont val="Arial"/>
        <family val="2"/>
      </rPr>
      <t>3216</t>
    </r>
  </si>
  <si>
    <r>
      <rPr>
        <sz val="10"/>
        <color rgb="FF000000"/>
        <rFont val="Arial"/>
        <family val="2"/>
      </rPr>
      <t>3136</t>
    </r>
  </si>
  <si>
    <r>
      <rPr>
        <sz val="10"/>
        <color rgb="FF000000"/>
        <rFont val="Arial"/>
        <family val="2"/>
      </rPr>
      <t>2603</t>
    </r>
  </si>
  <si>
    <r>
      <rPr>
        <sz val="10"/>
        <color rgb="FF000000"/>
        <rFont val="Arial"/>
        <family val="2"/>
      </rPr>
      <t>2195</t>
    </r>
  </si>
  <si>
    <r>
      <rPr>
        <sz val="10"/>
        <color rgb="FF000000"/>
        <rFont val="Arial"/>
        <family val="2"/>
      </rPr>
      <t>2040</t>
    </r>
  </si>
  <si>
    <r>
      <rPr>
        <sz val="10"/>
        <color rgb="FF000000"/>
        <rFont val="Arial"/>
        <family val="2"/>
      </rPr>
      <t>1829</t>
    </r>
  </si>
  <si>
    <r>
      <rPr>
        <sz val="10"/>
        <color rgb="FF000000"/>
        <rFont val="Arial"/>
        <family val="2"/>
      </rPr>
      <t>1563</t>
    </r>
  </si>
  <si>
    <r>
      <rPr>
        <sz val="10"/>
        <color rgb="FF000000"/>
        <rFont val="Arial"/>
        <family val="2"/>
      </rPr>
      <t>1541</t>
    </r>
  </si>
  <si>
    <r>
      <rPr>
        <sz val="10"/>
        <color rgb="FF000000"/>
        <rFont val="Arial"/>
        <family val="2"/>
      </rPr>
      <t>1309</t>
    </r>
  </si>
  <si>
    <r>
      <rPr>
        <sz val="10"/>
        <color rgb="FF000000"/>
        <rFont val="Arial"/>
        <family val="2"/>
      </rPr>
      <t>1282</t>
    </r>
  </si>
  <si>
    <r>
      <rPr>
        <sz val="10"/>
        <color rgb="FF000000"/>
        <rFont val="Arial"/>
        <family val="2"/>
      </rPr>
      <t>1251</t>
    </r>
  </si>
  <si>
    <r>
      <rPr>
        <sz val="10"/>
        <color rgb="FF000000"/>
        <rFont val="Arial"/>
        <family val="2"/>
      </rPr>
      <t>1200</t>
    </r>
  </si>
  <si>
    <r>
      <rPr>
        <sz val="10"/>
        <color rgb="FF000000"/>
        <rFont val="Arial"/>
        <family val="2"/>
      </rPr>
      <t>1141</t>
    </r>
  </si>
  <si>
    <r>
      <rPr>
        <sz val="10"/>
        <color rgb="FF000000"/>
        <rFont val="Arial"/>
        <family val="2"/>
      </rPr>
      <t>1126</t>
    </r>
  </si>
  <si>
    <r>
      <rPr>
        <sz val="10"/>
        <color rgb="FF000000"/>
        <rFont val="Arial"/>
        <family val="2"/>
      </rPr>
      <t>957</t>
    </r>
  </si>
  <si>
    <r>
      <rPr>
        <sz val="10"/>
        <color rgb="FF000000"/>
        <rFont val="Arial"/>
        <family val="2"/>
      </rPr>
      <t>869</t>
    </r>
  </si>
  <si>
    <r>
      <rPr>
        <sz val="10"/>
        <color rgb="FF000000"/>
        <rFont val="Arial"/>
        <family val="2"/>
      </rPr>
      <t>866</t>
    </r>
  </si>
  <si>
    <r>
      <rPr>
        <sz val="10"/>
        <color rgb="FF000000"/>
        <rFont val="Arial"/>
        <family val="2"/>
      </rPr>
      <t>836</t>
    </r>
  </si>
  <si>
    <r>
      <rPr>
        <sz val="10"/>
        <color rgb="FF000000"/>
        <rFont val="Arial"/>
        <family val="2"/>
      </rPr>
      <t>790</t>
    </r>
  </si>
  <si>
    <r>
      <rPr>
        <sz val="10"/>
        <color rgb="FF000000"/>
        <rFont val="Arial"/>
        <family val="2"/>
      </rPr>
      <t>768</t>
    </r>
  </si>
  <si>
    <r>
      <rPr>
        <sz val="11"/>
        <color theme="1"/>
        <rFont val="Arial"/>
        <family val="2"/>
      </rP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4.2.8</t>
    </r>
  </si>
  <si>
    <t>Jumlah Persalinan di RSUD Tanah Bumbu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</si>
  <si>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</si>
  <si>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</si>
  <si>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</si>
  <si>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</si>
  <si>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</si>
  <si>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</si>
  <si>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</si>
  <si>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</si>
  <si>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</si>
  <si>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</si>
  <si>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</si>
  <si>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</si>
  <si>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</si>
  <si>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Tahun 2021 – 2022</t>
  </si>
  <si>
    <r>
      <t xml:space="preserve">Tahun / </t>
    </r>
    <r>
      <rPr>
        <i/>
        <sz val="11"/>
        <color theme="1"/>
        <rFont val="Arial"/>
        <family val="2"/>
      </rPr>
      <t xml:space="preserve">Year  2021 - </t>
    </r>
    <r>
      <rPr>
        <sz val="11"/>
        <color theme="1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</si>
</sst>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1" xfId="0" applyFont="1" applyBorder="1"/>
    <xf numFmtId="0" fontId="1" fillId="0" borderId="7" xfId="0" applyFont="1" applyBorder="1" applyAlignment="1">
      <alignment horizontal="center"/>
    </xf>
    <xf numFmtId="0" fontId="7" fillId="0" borderId="10" xfId="0" applyFont="1" applyBorder="1"/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workbookViewId="0">
      <selection sqref="A1:E1"/>
    </sheetView>
  </sheetViews>
  <sheetFormatPr defaultRowHeight="15" x14ac:dyDescent="0.25"/>
  <cols>
    <col min="1" max="1" width="6.42578125" customWidth="1"/>
    <col min="2" max="2" width="40.7109375" customWidth="1"/>
    <col min="3" max="3" width="14.5703125" customWidth="1"/>
    <col min="4" max="4" width="15.85546875" customWidth="1"/>
    <col min="5" max="5" width="10.42578125" customWidth="1"/>
  </cols>
  <sheetData>
    <row r="1" spans="1:5" x14ac:dyDescent="0.25">
      <c r="A1" s="22" t="s">
        <v>0</v>
      </c>
      <c r="B1" s="22"/>
      <c r="C1" s="22"/>
      <c r="D1" s="22"/>
      <c r="E1" s="22"/>
    </row>
    <row r="2" spans="1:5" x14ac:dyDescent="0.25">
      <c r="A2" s="23" t="s">
        <v>1</v>
      </c>
      <c r="B2" s="23"/>
      <c r="C2" s="23"/>
      <c r="D2" s="23"/>
      <c r="E2" s="23"/>
    </row>
    <row r="3" spans="1:5" x14ac:dyDescent="0.25">
      <c r="A3" s="23" t="s">
        <v>129</v>
      </c>
      <c r="B3" s="23"/>
      <c r="C3" s="23"/>
      <c r="D3" s="23"/>
      <c r="E3" s="23"/>
    </row>
    <row r="5" spans="1:5" ht="25.5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ht="25.5" customHeight="1" x14ac:dyDescent="0.25">
      <c r="A6" s="2">
        <v>1</v>
      </c>
      <c r="B6" s="2" t="s">
        <v>17</v>
      </c>
      <c r="C6" s="2">
        <v>8</v>
      </c>
      <c r="D6" s="2">
        <v>6</v>
      </c>
      <c r="E6" s="2">
        <f>SUM(C6:D6)</f>
        <v>14</v>
      </c>
    </row>
    <row r="7" spans="1:5" ht="25.5" customHeight="1" x14ac:dyDescent="0.25">
      <c r="A7" s="2">
        <v>2</v>
      </c>
      <c r="B7" s="2" t="s">
        <v>18</v>
      </c>
      <c r="C7" s="2">
        <v>2</v>
      </c>
      <c r="D7" s="2">
        <v>0</v>
      </c>
      <c r="E7" s="2">
        <f t="shared" ref="E7:E43" si="0">SUM(C7:D7)</f>
        <v>2</v>
      </c>
    </row>
    <row r="8" spans="1:5" ht="25.5" customHeight="1" x14ac:dyDescent="0.25">
      <c r="A8" s="2">
        <v>3</v>
      </c>
      <c r="B8" s="2" t="s">
        <v>19</v>
      </c>
      <c r="C8" s="2">
        <v>2</v>
      </c>
      <c r="D8" s="2">
        <v>1</v>
      </c>
      <c r="E8" s="2">
        <f t="shared" si="0"/>
        <v>3</v>
      </c>
    </row>
    <row r="9" spans="1:5" ht="25.5" customHeight="1" x14ac:dyDescent="0.25">
      <c r="A9" s="2">
        <v>4</v>
      </c>
      <c r="B9" s="2" t="s">
        <v>20</v>
      </c>
      <c r="C9" s="2">
        <v>1</v>
      </c>
      <c r="D9" s="2">
        <v>1</v>
      </c>
      <c r="E9" s="2">
        <f t="shared" si="0"/>
        <v>2</v>
      </c>
    </row>
    <row r="10" spans="1:5" ht="25.5" customHeight="1" x14ac:dyDescent="0.25">
      <c r="A10" s="2">
        <v>5</v>
      </c>
      <c r="B10" s="2" t="s">
        <v>21</v>
      </c>
      <c r="C10" s="2">
        <v>3</v>
      </c>
      <c r="D10" s="2">
        <v>0</v>
      </c>
      <c r="E10" s="2">
        <f t="shared" si="0"/>
        <v>3</v>
      </c>
    </row>
    <row r="11" spans="1:5" ht="25.5" customHeight="1" x14ac:dyDescent="0.25">
      <c r="A11" s="2">
        <v>6</v>
      </c>
      <c r="B11" s="2" t="s">
        <v>22</v>
      </c>
      <c r="C11" s="2">
        <v>1</v>
      </c>
      <c r="D11" s="2">
        <v>0</v>
      </c>
      <c r="E11" s="2">
        <f t="shared" si="0"/>
        <v>1</v>
      </c>
    </row>
    <row r="12" spans="1:5" ht="25.5" customHeight="1" x14ac:dyDescent="0.25">
      <c r="A12" s="2">
        <v>7</v>
      </c>
      <c r="B12" s="2" t="s">
        <v>23</v>
      </c>
      <c r="C12" s="2">
        <v>1</v>
      </c>
      <c r="D12" s="2">
        <v>0</v>
      </c>
      <c r="E12" s="2">
        <f t="shared" si="0"/>
        <v>1</v>
      </c>
    </row>
    <row r="13" spans="1:5" ht="25.5" customHeight="1" x14ac:dyDescent="0.25">
      <c r="A13" s="2">
        <v>8</v>
      </c>
      <c r="B13" s="2" t="s">
        <v>24</v>
      </c>
      <c r="C13" s="2">
        <v>1</v>
      </c>
      <c r="D13" s="2">
        <v>0</v>
      </c>
      <c r="E13" s="2">
        <f t="shared" si="0"/>
        <v>1</v>
      </c>
    </row>
    <row r="14" spans="1:5" ht="25.5" customHeight="1" x14ac:dyDescent="0.25">
      <c r="A14" s="2">
        <v>9</v>
      </c>
      <c r="B14" s="2" t="s">
        <v>25</v>
      </c>
      <c r="C14" s="2">
        <v>2</v>
      </c>
      <c r="D14" s="2">
        <v>0</v>
      </c>
      <c r="E14" s="2">
        <f t="shared" si="0"/>
        <v>2</v>
      </c>
    </row>
    <row r="15" spans="1:5" ht="25.5" customHeight="1" x14ac:dyDescent="0.25">
      <c r="A15" s="2">
        <v>10</v>
      </c>
      <c r="B15" s="2" t="s">
        <v>26</v>
      </c>
      <c r="C15" s="2">
        <v>0</v>
      </c>
      <c r="D15" s="2">
        <v>2</v>
      </c>
      <c r="E15" s="2">
        <f t="shared" si="0"/>
        <v>2</v>
      </c>
    </row>
    <row r="16" spans="1:5" ht="25.5" customHeight="1" x14ac:dyDescent="0.25">
      <c r="A16" s="2">
        <v>11</v>
      </c>
      <c r="B16" s="2" t="s">
        <v>27</v>
      </c>
      <c r="C16" s="2">
        <v>0</v>
      </c>
      <c r="D16" s="2">
        <v>1</v>
      </c>
      <c r="E16" s="2">
        <f t="shared" si="0"/>
        <v>1</v>
      </c>
    </row>
    <row r="17" spans="1:5" ht="25.5" customHeight="1" x14ac:dyDescent="0.25">
      <c r="A17" s="2">
        <v>12</v>
      </c>
      <c r="B17" s="2" t="s">
        <v>28</v>
      </c>
      <c r="C17" s="2">
        <v>15</v>
      </c>
      <c r="D17" s="2">
        <v>10</v>
      </c>
      <c r="E17" s="2">
        <f t="shared" si="0"/>
        <v>25</v>
      </c>
    </row>
    <row r="18" spans="1:5" ht="25.5" customHeight="1" x14ac:dyDescent="0.25">
      <c r="A18" s="2">
        <v>13</v>
      </c>
      <c r="B18" s="2" t="s">
        <v>29</v>
      </c>
      <c r="C18" s="2">
        <v>1</v>
      </c>
      <c r="D18" s="2">
        <v>2</v>
      </c>
      <c r="E18" s="2">
        <f t="shared" si="0"/>
        <v>3</v>
      </c>
    </row>
    <row r="19" spans="1:5" ht="25.5" customHeight="1" x14ac:dyDescent="0.25">
      <c r="A19" s="2">
        <v>14</v>
      </c>
      <c r="B19" s="2" t="s">
        <v>30</v>
      </c>
      <c r="C19" s="2">
        <v>1</v>
      </c>
      <c r="D19" s="2">
        <v>7</v>
      </c>
      <c r="E19" s="2">
        <f t="shared" si="0"/>
        <v>8</v>
      </c>
    </row>
    <row r="20" spans="1:5" s="7" customFormat="1" ht="23.25" customHeight="1" x14ac:dyDescent="0.25">
      <c r="A20" s="2">
        <v>15</v>
      </c>
      <c r="B20" s="2" t="s">
        <v>31</v>
      </c>
      <c r="C20" s="2">
        <v>0</v>
      </c>
      <c r="D20" s="2">
        <v>0</v>
      </c>
      <c r="E20" s="2">
        <f t="shared" si="0"/>
        <v>0</v>
      </c>
    </row>
    <row r="21" spans="1:5" s="7" customFormat="1" ht="23.25" customHeight="1" x14ac:dyDescent="0.25">
      <c r="A21" s="2">
        <v>16</v>
      </c>
      <c r="B21" s="4" t="s">
        <v>32</v>
      </c>
      <c r="C21" s="4">
        <v>5</v>
      </c>
      <c r="D21" s="4">
        <v>17</v>
      </c>
      <c r="E21" s="2">
        <f t="shared" si="0"/>
        <v>22</v>
      </c>
    </row>
    <row r="22" spans="1:5" s="7" customFormat="1" ht="23.25" customHeight="1" x14ac:dyDescent="0.25">
      <c r="A22" s="2">
        <v>17</v>
      </c>
      <c r="B22" s="4" t="s">
        <v>33</v>
      </c>
      <c r="C22" s="4">
        <v>9</v>
      </c>
      <c r="D22" s="4">
        <v>2</v>
      </c>
      <c r="E22" s="2">
        <f t="shared" si="0"/>
        <v>11</v>
      </c>
    </row>
    <row r="23" spans="1:5" s="7" customFormat="1" ht="23.25" customHeight="1" x14ac:dyDescent="0.25">
      <c r="A23" s="2">
        <v>18</v>
      </c>
      <c r="B23" s="4" t="s">
        <v>34</v>
      </c>
      <c r="C23" s="4">
        <v>0</v>
      </c>
      <c r="D23" s="4">
        <v>12</v>
      </c>
      <c r="E23" s="2">
        <f t="shared" si="0"/>
        <v>12</v>
      </c>
    </row>
    <row r="24" spans="1:5" s="7" customFormat="1" ht="23.25" customHeight="1" x14ac:dyDescent="0.25">
      <c r="A24" s="2">
        <v>19</v>
      </c>
      <c r="B24" s="4" t="s">
        <v>35</v>
      </c>
      <c r="C24" s="4">
        <v>3</v>
      </c>
      <c r="D24" s="4">
        <v>0</v>
      </c>
      <c r="E24" s="2">
        <f t="shared" si="0"/>
        <v>3</v>
      </c>
    </row>
    <row r="25" spans="1:5" s="7" customFormat="1" ht="23.25" customHeight="1" x14ac:dyDescent="0.25">
      <c r="A25" s="2">
        <v>20</v>
      </c>
      <c r="B25" s="4" t="s">
        <v>36</v>
      </c>
      <c r="C25" s="4">
        <v>83</v>
      </c>
      <c r="D25" s="4">
        <v>99</v>
      </c>
      <c r="E25" s="2">
        <f t="shared" si="0"/>
        <v>182</v>
      </c>
    </row>
    <row r="26" spans="1:5" s="7" customFormat="1" ht="23.25" customHeight="1" x14ac:dyDescent="0.25">
      <c r="A26" s="2">
        <v>21</v>
      </c>
      <c r="B26" s="4" t="s">
        <v>37</v>
      </c>
      <c r="C26" s="4">
        <v>2</v>
      </c>
      <c r="D26" s="4">
        <v>2</v>
      </c>
      <c r="E26" s="2">
        <f t="shared" si="0"/>
        <v>4</v>
      </c>
    </row>
    <row r="27" spans="1:5" s="7" customFormat="1" ht="23.25" customHeight="1" x14ac:dyDescent="0.25">
      <c r="A27" s="2">
        <v>22</v>
      </c>
      <c r="B27" s="4" t="s">
        <v>38</v>
      </c>
      <c r="C27" s="4">
        <v>0</v>
      </c>
      <c r="D27" s="4">
        <v>2</v>
      </c>
      <c r="E27" s="2">
        <f t="shared" si="0"/>
        <v>2</v>
      </c>
    </row>
    <row r="28" spans="1:5" s="7" customFormat="1" ht="23.25" customHeight="1" x14ac:dyDescent="0.25">
      <c r="A28" s="2">
        <v>23</v>
      </c>
      <c r="B28" s="4" t="s">
        <v>39</v>
      </c>
      <c r="C28" s="4">
        <v>0</v>
      </c>
      <c r="D28" s="4">
        <v>83</v>
      </c>
      <c r="E28" s="2">
        <f t="shared" si="0"/>
        <v>83</v>
      </c>
    </row>
    <row r="29" spans="1:5" s="7" customFormat="1" ht="23.25" customHeight="1" x14ac:dyDescent="0.25">
      <c r="A29" s="2">
        <v>24</v>
      </c>
      <c r="B29" s="4" t="s">
        <v>40</v>
      </c>
      <c r="C29" s="4">
        <v>6</v>
      </c>
      <c r="D29" s="4">
        <v>12</v>
      </c>
      <c r="E29" s="2">
        <f t="shared" si="0"/>
        <v>18</v>
      </c>
    </row>
    <row r="30" spans="1:5" s="7" customFormat="1" ht="23.25" customHeight="1" x14ac:dyDescent="0.25">
      <c r="A30" s="2">
        <v>25</v>
      </c>
      <c r="B30" s="4" t="s">
        <v>41</v>
      </c>
      <c r="C30" s="4">
        <v>0</v>
      </c>
      <c r="D30" s="4">
        <v>2</v>
      </c>
      <c r="E30" s="2">
        <f t="shared" si="0"/>
        <v>2</v>
      </c>
    </row>
    <row r="31" spans="1:5" s="7" customFormat="1" ht="23.25" customHeight="1" x14ac:dyDescent="0.25">
      <c r="A31" s="2">
        <v>26</v>
      </c>
      <c r="B31" s="4" t="s">
        <v>42</v>
      </c>
      <c r="C31" s="4">
        <v>123</v>
      </c>
      <c r="D31" s="4">
        <v>91</v>
      </c>
      <c r="E31" s="2">
        <f t="shared" si="0"/>
        <v>214</v>
      </c>
    </row>
    <row r="32" spans="1:5" s="7" customFormat="1" ht="23.25" customHeight="1" x14ac:dyDescent="0.25">
      <c r="A32" s="2">
        <v>27</v>
      </c>
      <c r="B32" s="4" t="s">
        <v>43</v>
      </c>
      <c r="C32" s="4">
        <v>0</v>
      </c>
      <c r="D32" s="4">
        <v>2</v>
      </c>
      <c r="E32" s="2">
        <f t="shared" si="0"/>
        <v>2</v>
      </c>
    </row>
    <row r="33" spans="1:5" s="7" customFormat="1" ht="23.25" customHeight="1" x14ac:dyDescent="0.25">
      <c r="A33" s="2">
        <v>28</v>
      </c>
      <c r="B33" s="4" t="s">
        <v>130</v>
      </c>
      <c r="C33" s="4">
        <v>1</v>
      </c>
      <c r="D33" s="4">
        <v>3</v>
      </c>
      <c r="E33" s="2">
        <f t="shared" si="0"/>
        <v>4</v>
      </c>
    </row>
    <row r="34" spans="1:5" s="7" customFormat="1" ht="23.25" customHeight="1" x14ac:dyDescent="0.25">
      <c r="A34" s="2">
        <v>29</v>
      </c>
      <c r="B34" s="4" t="s">
        <v>131</v>
      </c>
      <c r="C34" s="4">
        <v>1</v>
      </c>
      <c r="D34" s="4">
        <v>1</v>
      </c>
      <c r="E34" s="2">
        <f t="shared" si="0"/>
        <v>2</v>
      </c>
    </row>
    <row r="35" spans="1:5" s="7" customFormat="1" ht="23.25" customHeight="1" x14ac:dyDescent="0.25">
      <c r="A35" s="2">
        <v>30</v>
      </c>
      <c r="B35" s="4" t="s">
        <v>133</v>
      </c>
      <c r="C35" s="4">
        <v>1</v>
      </c>
      <c r="D35" s="4">
        <v>0</v>
      </c>
      <c r="E35" s="2">
        <f t="shared" si="0"/>
        <v>1</v>
      </c>
    </row>
    <row r="36" spans="1:5" s="7" customFormat="1" ht="23.25" customHeight="1" x14ac:dyDescent="0.25">
      <c r="A36" s="2">
        <v>31</v>
      </c>
      <c r="B36" s="4" t="s">
        <v>134</v>
      </c>
      <c r="C36" s="4">
        <v>1</v>
      </c>
      <c r="D36" s="4">
        <v>0</v>
      </c>
      <c r="E36" s="2">
        <f t="shared" si="0"/>
        <v>1</v>
      </c>
    </row>
    <row r="37" spans="1:5" s="7" customFormat="1" ht="23.25" customHeight="1" x14ac:dyDescent="0.25">
      <c r="A37" s="2">
        <v>32</v>
      </c>
      <c r="B37" s="4" t="s">
        <v>135</v>
      </c>
      <c r="C37" s="4">
        <v>1</v>
      </c>
      <c r="D37" s="4">
        <v>1</v>
      </c>
      <c r="E37" s="2">
        <f t="shared" si="0"/>
        <v>2</v>
      </c>
    </row>
    <row r="38" spans="1:5" s="7" customFormat="1" ht="23.25" customHeight="1" x14ac:dyDescent="0.25">
      <c r="A38" s="2">
        <v>33</v>
      </c>
      <c r="B38" s="4" t="s">
        <v>136</v>
      </c>
      <c r="C38" s="4">
        <v>2</v>
      </c>
      <c r="D38" s="4">
        <v>1</v>
      </c>
      <c r="E38" s="2">
        <f t="shared" si="0"/>
        <v>3</v>
      </c>
    </row>
    <row r="39" spans="1:5" s="7" customFormat="1" ht="23.25" customHeight="1" x14ac:dyDescent="0.25">
      <c r="A39" s="2">
        <v>34</v>
      </c>
      <c r="B39" s="4" t="s">
        <v>137</v>
      </c>
      <c r="C39" s="4">
        <v>0</v>
      </c>
      <c r="D39" s="4">
        <v>1</v>
      </c>
      <c r="E39" s="2">
        <f t="shared" si="0"/>
        <v>1</v>
      </c>
    </row>
    <row r="40" spans="1:5" s="7" customFormat="1" ht="23.25" customHeight="1" x14ac:dyDescent="0.25">
      <c r="A40" s="2">
        <v>35</v>
      </c>
      <c r="B40" s="4" t="s">
        <v>138</v>
      </c>
      <c r="C40" s="4">
        <v>0</v>
      </c>
      <c r="D40" s="4">
        <v>1</v>
      </c>
      <c r="E40" s="2">
        <f t="shared" si="0"/>
        <v>1</v>
      </c>
    </row>
    <row r="41" spans="1:5" s="7" customFormat="1" ht="23.25" customHeight="1" x14ac:dyDescent="0.25">
      <c r="A41" s="2">
        <v>36</v>
      </c>
      <c r="B41" s="4" t="s">
        <v>139</v>
      </c>
      <c r="C41" s="4">
        <v>0</v>
      </c>
      <c r="D41" s="4">
        <v>1</v>
      </c>
      <c r="E41" s="2">
        <f t="shared" si="0"/>
        <v>1</v>
      </c>
    </row>
    <row r="42" spans="1:5" s="7" customFormat="1" ht="23.25" customHeight="1" x14ac:dyDescent="0.25">
      <c r="A42" s="2">
        <v>37</v>
      </c>
      <c r="B42" s="4" t="s">
        <v>44</v>
      </c>
      <c r="C42" s="4">
        <v>4</v>
      </c>
      <c r="D42" s="4">
        <v>5</v>
      </c>
      <c r="E42" s="2">
        <f t="shared" si="0"/>
        <v>9</v>
      </c>
    </row>
    <row r="43" spans="1:5" s="7" customFormat="1" ht="23.25" customHeight="1" x14ac:dyDescent="0.25">
      <c r="A43" s="2">
        <v>38</v>
      </c>
      <c r="B43" s="4" t="s">
        <v>45</v>
      </c>
      <c r="C43" s="4">
        <v>1</v>
      </c>
      <c r="D43" s="4">
        <v>3</v>
      </c>
      <c r="E43" s="2">
        <f t="shared" si="0"/>
        <v>4</v>
      </c>
    </row>
    <row r="44" spans="1:5" s="7" customFormat="1" ht="23.25" customHeight="1" x14ac:dyDescent="0.25">
      <c r="A44" s="24" t="s">
        <v>46</v>
      </c>
      <c r="B44" s="25"/>
      <c r="C44" s="2">
        <f>SUM(C6:C43)</f>
        <v>281</v>
      </c>
      <c r="D44" s="2">
        <f>SUM(D6:D43)</f>
        <v>371</v>
      </c>
      <c r="E44" s="2">
        <f>SUM(E6:E43)</f>
        <v>652</v>
      </c>
    </row>
    <row r="45" spans="1:5" x14ac:dyDescent="0.25">
      <c r="A45" s="3" t="s">
        <v>7</v>
      </c>
      <c r="E45" s="1"/>
    </row>
  </sheetData>
  <mergeCells count="4">
    <mergeCell ref="A1:E1"/>
    <mergeCell ref="A2:E2"/>
    <mergeCell ref="A3:E3"/>
    <mergeCell ref="A44:B4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"/>
  <sheetViews>
    <sheetView tabSelected="1" workbookViewId="0">
      <selection activeCell="A3" sqref="A3:E3"/>
    </sheetView>
  </sheetViews>
  <sheetFormatPr defaultRowHeight="15" x14ac:dyDescent="0.25"/>
  <cols>
    <col min="1" max="1" width="7.28515625" customWidth="1"/>
    <col min="2" max="2" width="39.7109375" customWidth="1"/>
    <col min="3" max="4" width="10.28515625" customWidth="1"/>
    <col min="5" max="5" width="14.85546875" customWidth="1"/>
  </cols>
  <sheetData>
    <row r="1" spans="1:5" x14ac:dyDescent="0.25">
      <c r="A1" s="22" t="s">
        <v>8</v>
      </c>
      <c r="B1" s="22"/>
      <c r="C1" s="22"/>
      <c r="D1" s="22"/>
      <c r="E1" s="22"/>
    </row>
    <row r="2" spans="1:5" x14ac:dyDescent="0.25">
      <c r="A2" s="22" t="s">
        <v>9</v>
      </c>
      <c r="B2" s="22"/>
      <c r="C2" s="22"/>
      <c r="D2" s="22"/>
      <c r="E2" s="22"/>
    </row>
    <row r="3" spans="1:5" x14ac:dyDescent="0.25">
      <c r="A3" s="22" t="s">
        <v>129</v>
      </c>
      <c r="B3" s="22"/>
      <c r="C3" s="22"/>
      <c r="D3" s="22"/>
      <c r="E3" s="22"/>
    </row>
    <row r="5" spans="1:5" ht="20.25" customHeight="1" x14ac:dyDescent="0.25">
      <c r="A5" s="27" t="s">
        <v>2</v>
      </c>
      <c r="B5" s="27" t="s">
        <v>3</v>
      </c>
      <c r="C5" s="29"/>
      <c r="D5" s="30"/>
      <c r="E5" s="26" t="s">
        <v>11</v>
      </c>
    </row>
    <row r="6" spans="1:5" ht="19.5" customHeight="1" x14ac:dyDescent="0.25">
      <c r="A6" s="28"/>
      <c r="B6" s="28"/>
      <c r="C6" s="13">
        <v>2021</v>
      </c>
      <c r="D6" s="13">
        <v>2022</v>
      </c>
      <c r="E6" s="26"/>
    </row>
    <row r="7" spans="1:5" ht="19.5" customHeight="1" x14ac:dyDescent="0.25">
      <c r="A7" s="6">
        <v>1</v>
      </c>
      <c r="B7" s="8" t="s">
        <v>47</v>
      </c>
      <c r="C7" s="2">
        <v>206</v>
      </c>
      <c r="D7" s="2">
        <v>140</v>
      </c>
      <c r="E7" s="9" t="s">
        <v>82</v>
      </c>
    </row>
    <row r="8" spans="1:5" ht="19.5" customHeight="1" x14ac:dyDescent="0.25">
      <c r="A8" s="6">
        <v>2</v>
      </c>
      <c r="B8" s="8" t="s">
        <v>48</v>
      </c>
      <c r="C8" s="2">
        <v>365</v>
      </c>
      <c r="D8" s="2">
        <v>365</v>
      </c>
      <c r="E8" s="9" t="s">
        <v>83</v>
      </c>
    </row>
    <row r="9" spans="1:5" ht="19.5" customHeight="1" x14ac:dyDescent="0.25">
      <c r="A9" s="6">
        <v>3</v>
      </c>
      <c r="B9" s="8" t="s">
        <v>49</v>
      </c>
      <c r="C9" s="2">
        <v>4964</v>
      </c>
      <c r="D9" s="2">
        <v>51100</v>
      </c>
      <c r="E9" s="9" t="s">
        <v>84</v>
      </c>
    </row>
    <row r="10" spans="1:5" ht="19.5" customHeight="1" x14ac:dyDescent="0.25">
      <c r="A10" s="6">
        <v>4</v>
      </c>
      <c r="B10" s="8" t="s">
        <v>50</v>
      </c>
      <c r="C10" s="2">
        <v>69</v>
      </c>
      <c r="D10" s="2">
        <v>68</v>
      </c>
      <c r="E10" s="9" t="s">
        <v>85</v>
      </c>
    </row>
    <row r="11" spans="1:5" ht="19.5" customHeight="1" x14ac:dyDescent="0.25">
      <c r="A11" s="6">
        <v>5</v>
      </c>
      <c r="B11" s="8" t="s">
        <v>51</v>
      </c>
      <c r="C11" s="2">
        <v>7510</v>
      </c>
      <c r="D11" s="2">
        <v>8735</v>
      </c>
      <c r="E11" s="9" t="s">
        <v>85</v>
      </c>
    </row>
    <row r="12" spans="1:5" ht="19.5" customHeight="1" x14ac:dyDescent="0.25">
      <c r="A12" s="6">
        <v>6</v>
      </c>
      <c r="B12" s="8" t="s">
        <v>52</v>
      </c>
      <c r="C12" s="2">
        <v>7325</v>
      </c>
      <c r="D12" s="2">
        <v>8552</v>
      </c>
      <c r="E12" s="9" t="s">
        <v>85</v>
      </c>
    </row>
    <row r="13" spans="1:5" ht="19.5" customHeight="1" x14ac:dyDescent="0.25">
      <c r="A13" s="6">
        <v>7</v>
      </c>
      <c r="B13" s="8" t="s">
        <v>53</v>
      </c>
      <c r="C13" s="2">
        <v>6858</v>
      </c>
      <c r="D13" s="2">
        <v>8255</v>
      </c>
      <c r="E13" s="9" t="s">
        <v>85</v>
      </c>
    </row>
    <row r="14" spans="1:5" ht="19.5" customHeight="1" x14ac:dyDescent="0.25">
      <c r="A14" s="6">
        <v>8</v>
      </c>
      <c r="B14" s="8" t="s">
        <v>54</v>
      </c>
      <c r="C14" s="2">
        <v>467</v>
      </c>
      <c r="D14" s="2">
        <v>480</v>
      </c>
      <c r="E14" s="9" t="s">
        <v>85</v>
      </c>
    </row>
    <row r="15" spans="1:5" ht="19.5" customHeight="1" x14ac:dyDescent="0.25">
      <c r="A15" s="6">
        <v>9</v>
      </c>
      <c r="B15" s="8" t="s">
        <v>55</v>
      </c>
      <c r="C15" s="2">
        <v>205</v>
      </c>
      <c r="D15" s="2">
        <v>225</v>
      </c>
      <c r="E15" s="9" t="s">
        <v>85</v>
      </c>
    </row>
    <row r="16" spans="1:5" ht="19.5" customHeight="1" x14ac:dyDescent="0.25">
      <c r="A16" s="6">
        <v>10</v>
      </c>
      <c r="B16" s="8" t="s">
        <v>56</v>
      </c>
      <c r="C16" s="2">
        <v>262</v>
      </c>
      <c r="D16" s="2">
        <v>255</v>
      </c>
      <c r="E16" s="9" t="s">
        <v>85</v>
      </c>
    </row>
    <row r="17" spans="1:5" ht="19.5" customHeight="1" x14ac:dyDescent="0.25">
      <c r="A17" s="6">
        <v>11</v>
      </c>
      <c r="B17" s="8" t="s">
        <v>57</v>
      </c>
      <c r="C17" s="2">
        <v>68</v>
      </c>
      <c r="D17" s="2">
        <v>183</v>
      </c>
      <c r="E17" s="9" t="s">
        <v>85</v>
      </c>
    </row>
    <row r="18" spans="1:5" ht="19.5" customHeight="1" x14ac:dyDescent="0.25">
      <c r="A18" s="6">
        <v>12</v>
      </c>
      <c r="B18" s="8" t="s">
        <v>58</v>
      </c>
      <c r="C18" s="2">
        <v>26220</v>
      </c>
      <c r="D18" s="2">
        <v>29006</v>
      </c>
      <c r="E18" s="9" t="s">
        <v>86</v>
      </c>
    </row>
    <row r="19" spans="1:5" ht="19.5" customHeight="1" x14ac:dyDescent="0.25">
      <c r="A19" s="6">
        <v>13</v>
      </c>
      <c r="B19" s="8" t="s">
        <v>59</v>
      </c>
      <c r="C19" s="2">
        <v>27032</v>
      </c>
      <c r="D19" s="2">
        <v>29316</v>
      </c>
      <c r="E19" s="9" t="s">
        <v>86</v>
      </c>
    </row>
    <row r="20" spans="1:5" ht="19.5" customHeight="1" x14ac:dyDescent="0.25">
      <c r="A20" s="6">
        <v>14</v>
      </c>
      <c r="B20" s="8" t="s">
        <v>60</v>
      </c>
      <c r="C20" s="2" t="s">
        <v>77</v>
      </c>
      <c r="D20" s="2">
        <v>60</v>
      </c>
      <c r="E20" s="9" t="s">
        <v>87</v>
      </c>
    </row>
    <row r="21" spans="1:5" ht="21" customHeight="1" x14ac:dyDescent="0.25">
      <c r="A21" s="6">
        <v>15</v>
      </c>
      <c r="B21" s="5" t="s">
        <v>61</v>
      </c>
      <c r="C21" s="4" t="s">
        <v>78</v>
      </c>
      <c r="D21" s="4" t="s">
        <v>140</v>
      </c>
      <c r="E21" s="10" t="s">
        <v>88</v>
      </c>
    </row>
    <row r="22" spans="1:5" ht="21" customHeight="1" x14ac:dyDescent="0.25">
      <c r="A22" s="6">
        <v>16</v>
      </c>
      <c r="B22" s="5" t="s">
        <v>62</v>
      </c>
      <c r="C22" s="4" t="s">
        <v>79</v>
      </c>
      <c r="D22" s="4" t="s">
        <v>141</v>
      </c>
      <c r="E22" s="10" t="s">
        <v>83</v>
      </c>
    </row>
    <row r="23" spans="1:5" ht="21" customHeight="1" x14ac:dyDescent="0.25">
      <c r="A23" s="6">
        <v>17</v>
      </c>
      <c r="B23" s="5" t="s">
        <v>63</v>
      </c>
      <c r="C23" s="4" t="s">
        <v>80</v>
      </c>
      <c r="D23" s="4" t="s">
        <v>142</v>
      </c>
      <c r="E23" s="10" t="s">
        <v>83</v>
      </c>
    </row>
    <row r="24" spans="1:5" ht="21" customHeight="1" x14ac:dyDescent="0.25">
      <c r="A24" s="6">
        <v>18</v>
      </c>
      <c r="B24" s="5" t="s">
        <v>64</v>
      </c>
      <c r="C24" s="4" t="s">
        <v>81</v>
      </c>
      <c r="D24" s="4" t="s">
        <v>143</v>
      </c>
      <c r="E24" s="10" t="s">
        <v>87</v>
      </c>
    </row>
    <row r="25" spans="1:5" ht="21" customHeight="1" x14ac:dyDescent="0.25">
      <c r="A25" s="6">
        <v>19</v>
      </c>
      <c r="B25" s="5" t="s">
        <v>65</v>
      </c>
      <c r="C25" s="4" t="s">
        <v>79</v>
      </c>
      <c r="D25" s="4" t="s">
        <v>144</v>
      </c>
      <c r="E25" s="10" t="s">
        <v>87</v>
      </c>
    </row>
    <row r="26" spans="1:5" ht="21" customHeight="1" x14ac:dyDescent="0.25">
      <c r="A26" s="6">
        <v>20</v>
      </c>
      <c r="B26" s="5" t="s">
        <v>66</v>
      </c>
      <c r="C26" s="4">
        <v>472</v>
      </c>
      <c r="D26" s="4">
        <v>665</v>
      </c>
      <c r="E26" s="10" t="s">
        <v>85</v>
      </c>
    </row>
    <row r="27" spans="1:5" ht="21" customHeight="1" x14ac:dyDescent="0.25">
      <c r="A27" s="6">
        <v>21</v>
      </c>
      <c r="B27" s="5" t="s">
        <v>67</v>
      </c>
      <c r="C27" s="4">
        <v>6661</v>
      </c>
      <c r="D27" s="4">
        <v>7642</v>
      </c>
      <c r="E27" s="10" t="s">
        <v>85</v>
      </c>
    </row>
    <row r="28" spans="1:5" ht="21" customHeight="1" x14ac:dyDescent="0.25">
      <c r="A28" s="6">
        <v>22</v>
      </c>
      <c r="B28" s="5" t="s">
        <v>68</v>
      </c>
      <c r="C28" s="4">
        <v>39</v>
      </c>
      <c r="D28" s="4">
        <v>14</v>
      </c>
      <c r="E28" s="10" t="s">
        <v>85</v>
      </c>
    </row>
    <row r="29" spans="1:5" ht="21" customHeight="1" x14ac:dyDescent="0.25">
      <c r="A29" s="6">
        <v>23</v>
      </c>
      <c r="B29" s="5" t="s">
        <v>69</v>
      </c>
      <c r="C29" s="4">
        <v>442</v>
      </c>
      <c r="D29" s="4">
        <v>331</v>
      </c>
      <c r="E29" s="10" t="s">
        <v>85</v>
      </c>
    </row>
    <row r="30" spans="1:5" ht="21" customHeight="1" x14ac:dyDescent="0.25">
      <c r="A30" s="6">
        <v>24</v>
      </c>
      <c r="B30" s="5" t="s">
        <v>70</v>
      </c>
      <c r="C30" s="4">
        <v>0</v>
      </c>
      <c r="D30" s="4"/>
      <c r="E30" s="10" t="s">
        <v>85</v>
      </c>
    </row>
    <row r="31" spans="1:5" ht="21" customHeight="1" x14ac:dyDescent="0.25">
      <c r="A31" s="6">
        <v>25</v>
      </c>
      <c r="B31" s="5" t="s">
        <v>71</v>
      </c>
      <c r="C31" s="4">
        <v>322</v>
      </c>
      <c r="D31" s="4">
        <v>246</v>
      </c>
      <c r="E31" s="10" t="s">
        <v>89</v>
      </c>
    </row>
    <row r="32" spans="1:5" ht="21" customHeight="1" x14ac:dyDescent="0.25">
      <c r="A32" s="6">
        <v>26</v>
      </c>
      <c r="B32" s="5" t="s">
        <v>72</v>
      </c>
      <c r="C32" s="4">
        <v>40</v>
      </c>
      <c r="D32" s="4">
        <v>48</v>
      </c>
      <c r="E32" s="10" t="s">
        <v>90</v>
      </c>
    </row>
    <row r="33" spans="1:5" ht="21" customHeight="1" x14ac:dyDescent="0.25">
      <c r="A33" s="6">
        <v>27</v>
      </c>
      <c r="B33" s="5" t="s">
        <v>73</v>
      </c>
      <c r="C33" s="4" t="s">
        <v>76</v>
      </c>
      <c r="D33" s="4"/>
      <c r="E33" s="10" t="s">
        <v>87</v>
      </c>
    </row>
    <row r="34" spans="1:5" ht="21" customHeight="1" x14ac:dyDescent="0.25">
      <c r="A34" s="6">
        <v>28</v>
      </c>
      <c r="B34" s="5" t="s">
        <v>74</v>
      </c>
      <c r="C34" s="4" t="s">
        <v>76</v>
      </c>
      <c r="D34" s="4"/>
      <c r="E34" s="10" t="s">
        <v>85</v>
      </c>
    </row>
    <row r="35" spans="1:5" ht="21" customHeight="1" x14ac:dyDescent="0.25">
      <c r="A35" s="6">
        <v>29</v>
      </c>
      <c r="B35" s="5" t="s">
        <v>75</v>
      </c>
      <c r="C35" s="4">
        <v>307</v>
      </c>
      <c r="D35" s="4">
        <v>121</v>
      </c>
      <c r="E35" s="10" t="s">
        <v>85</v>
      </c>
    </row>
    <row r="36" spans="1:5" x14ac:dyDescent="0.25">
      <c r="A36" s="3" t="s">
        <v>7</v>
      </c>
      <c r="B36" t="s">
        <v>75</v>
      </c>
    </row>
  </sheetData>
  <mergeCells count="7">
    <mergeCell ref="E5:E6"/>
    <mergeCell ref="A1:E1"/>
    <mergeCell ref="A2:E2"/>
    <mergeCell ref="A3:E3"/>
    <mergeCell ref="A5:A6"/>
    <mergeCell ref="B5:B6"/>
    <mergeCell ref="C5:D5"/>
  </mergeCells>
  <pageMargins left="0.7" right="0.7" top="0.75" bottom="0.75" header="0.3" footer="0.3"/>
  <pageSetup paperSize="5" scale="9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workbookViewId="0">
      <selection sqref="A1:E1"/>
    </sheetView>
  </sheetViews>
  <sheetFormatPr defaultRowHeight="15" x14ac:dyDescent="0.25"/>
  <cols>
    <col min="1" max="1" width="5.7109375" customWidth="1"/>
    <col min="2" max="2" width="60.42578125" customWidth="1"/>
    <col min="3" max="4" width="10.7109375" customWidth="1"/>
    <col min="5" max="5" width="14.7109375" customWidth="1"/>
  </cols>
  <sheetData>
    <row r="1" spans="1:5" x14ac:dyDescent="0.25">
      <c r="A1" s="22" t="s">
        <v>12</v>
      </c>
      <c r="B1" s="22"/>
      <c r="C1" s="22"/>
      <c r="D1" s="22"/>
      <c r="E1" s="22"/>
    </row>
    <row r="2" spans="1:5" x14ac:dyDescent="0.25">
      <c r="A2" s="22" t="s">
        <v>13</v>
      </c>
      <c r="B2" s="22"/>
      <c r="C2" s="22"/>
      <c r="D2" s="22"/>
      <c r="E2" s="22"/>
    </row>
    <row r="3" spans="1:5" x14ac:dyDescent="0.25">
      <c r="A3" s="23" t="s">
        <v>206</v>
      </c>
      <c r="B3" s="23"/>
      <c r="C3" s="23"/>
      <c r="D3" s="23"/>
      <c r="E3" s="23"/>
    </row>
    <row r="5" spans="1:5" x14ac:dyDescent="0.25">
      <c r="A5" s="31" t="s">
        <v>2</v>
      </c>
      <c r="B5" s="31" t="s">
        <v>3</v>
      </c>
      <c r="C5" s="29"/>
      <c r="D5" s="30"/>
      <c r="E5" s="26" t="s">
        <v>11</v>
      </c>
    </row>
    <row r="6" spans="1:5" x14ac:dyDescent="0.25">
      <c r="A6" s="31"/>
      <c r="B6" s="31"/>
      <c r="C6" s="13">
        <v>2021</v>
      </c>
      <c r="D6" s="13">
        <v>2022</v>
      </c>
      <c r="E6" s="26"/>
    </row>
    <row r="7" spans="1:5" ht="23.25" customHeight="1" x14ac:dyDescent="0.25">
      <c r="A7" s="11">
        <v>1</v>
      </c>
      <c r="B7" s="12" t="s">
        <v>91</v>
      </c>
      <c r="C7" s="2">
        <v>11782</v>
      </c>
      <c r="D7" s="2">
        <v>15167</v>
      </c>
      <c r="E7" s="2" t="s">
        <v>103</v>
      </c>
    </row>
    <row r="8" spans="1:5" ht="23.25" customHeight="1" x14ac:dyDescent="0.25">
      <c r="A8" s="11">
        <v>2</v>
      </c>
      <c r="B8" s="12" t="s">
        <v>92</v>
      </c>
      <c r="C8" s="2">
        <v>33996</v>
      </c>
      <c r="D8" s="2">
        <v>42943</v>
      </c>
      <c r="E8" s="2" t="s">
        <v>103</v>
      </c>
    </row>
    <row r="9" spans="1:5" ht="23.25" customHeight="1" x14ac:dyDescent="0.25">
      <c r="A9" s="11">
        <v>3</v>
      </c>
      <c r="B9" s="12" t="s">
        <v>93</v>
      </c>
      <c r="C9" s="2">
        <v>45778</v>
      </c>
      <c r="D9" s="2">
        <f>SUM(D7:D8)</f>
        <v>58110</v>
      </c>
      <c r="E9" s="2" t="s">
        <v>103</v>
      </c>
    </row>
    <row r="10" spans="1:5" ht="23.25" customHeight="1" x14ac:dyDescent="0.25">
      <c r="A10" s="11">
        <v>4</v>
      </c>
      <c r="B10" s="12" t="s">
        <v>94</v>
      </c>
      <c r="C10" s="2">
        <v>10557</v>
      </c>
      <c r="D10" s="2">
        <v>14372</v>
      </c>
      <c r="E10" s="2" t="s">
        <v>103</v>
      </c>
    </row>
    <row r="11" spans="1:5" ht="23.25" customHeight="1" x14ac:dyDescent="0.25">
      <c r="A11" s="11">
        <v>5</v>
      </c>
      <c r="B11" s="12" t="s">
        <v>95</v>
      </c>
      <c r="C11" s="2">
        <v>390</v>
      </c>
      <c r="D11" s="2">
        <v>316</v>
      </c>
      <c r="E11" s="2" t="s">
        <v>103</v>
      </c>
    </row>
    <row r="12" spans="1:5" ht="23.25" customHeight="1" x14ac:dyDescent="0.25">
      <c r="A12" s="11">
        <v>6</v>
      </c>
      <c r="B12" s="12" t="s">
        <v>96</v>
      </c>
      <c r="C12" s="2">
        <v>30651</v>
      </c>
      <c r="D12" s="2">
        <v>41693</v>
      </c>
      <c r="E12" s="2" t="s">
        <v>103</v>
      </c>
    </row>
    <row r="13" spans="1:5" ht="23.25" customHeight="1" x14ac:dyDescent="0.25">
      <c r="A13" s="11">
        <v>7</v>
      </c>
      <c r="B13" s="12" t="s">
        <v>97</v>
      </c>
      <c r="C13" s="2">
        <v>3823</v>
      </c>
      <c r="D13" s="2">
        <v>844</v>
      </c>
      <c r="E13" s="2" t="s">
        <v>103</v>
      </c>
    </row>
    <row r="14" spans="1:5" ht="23.25" customHeight="1" x14ac:dyDescent="0.25">
      <c r="A14" s="11">
        <v>8</v>
      </c>
      <c r="B14" s="12" t="s">
        <v>98</v>
      </c>
      <c r="C14" s="2">
        <v>357</v>
      </c>
      <c r="D14" s="2">
        <v>885</v>
      </c>
      <c r="E14" s="2" t="s">
        <v>103</v>
      </c>
    </row>
    <row r="15" spans="1:5" ht="23.25" customHeight="1" x14ac:dyDescent="0.25">
      <c r="A15" s="11">
        <v>9</v>
      </c>
      <c r="B15" s="12" t="s">
        <v>74</v>
      </c>
      <c r="C15" s="2">
        <v>2821</v>
      </c>
      <c r="D15" s="2">
        <v>4160</v>
      </c>
      <c r="E15" s="2" t="s">
        <v>85</v>
      </c>
    </row>
    <row r="16" spans="1:5" ht="23.25" customHeight="1" x14ac:dyDescent="0.25">
      <c r="A16" s="11">
        <v>10</v>
      </c>
      <c r="B16" s="12" t="s">
        <v>99</v>
      </c>
      <c r="C16" s="2">
        <v>1028</v>
      </c>
      <c r="D16" s="2">
        <v>1317</v>
      </c>
      <c r="E16" s="2" t="s">
        <v>85</v>
      </c>
    </row>
    <row r="17" spans="1:5" ht="23.25" customHeight="1" x14ac:dyDescent="0.25">
      <c r="A17" s="11">
        <v>11</v>
      </c>
      <c r="B17" s="12" t="s">
        <v>100</v>
      </c>
      <c r="C17" s="2">
        <v>3849</v>
      </c>
      <c r="D17" s="2">
        <f>SUM(D15:D16)</f>
        <v>5477</v>
      </c>
      <c r="E17" s="2" t="s">
        <v>85</v>
      </c>
    </row>
    <row r="18" spans="1:5" ht="23.25" customHeight="1" x14ac:dyDescent="0.25">
      <c r="A18" s="11">
        <v>12</v>
      </c>
      <c r="B18" s="12" t="s">
        <v>101</v>
      </c>
      <c r="C18" s="2">
        <v>310</v>
      </c>
      <c r="D18" s="2">
        <v>294</v>
      </c>
      <c r="E18" s="2" t="s">
        <v>86</v>
      </c>
    </row>
    <row r="19" spans="1:5" ht="23.25" customHeight="1" x14ac:dyDescent="0.25">
      <c r="A19" s="11">
        <v>13</v>
      </c>
      <c r="B19" s="12" t="s">
        <v>102</v>
      </c>
      <c r="C19" s="2">
        <v>148</v>
      </c>
      <c r="D19" s="2">
        <v>198</v>
      </c>
      <c r="E19" s="2" t="s">
        <v>104</v>
      </c>
    </row>
    <row r="20" spans="1:5" x14ac:dyDescent="0.25">
      <c r="A20" s="3" t="s">
        <v>7</v>
      </c>
    </row>
  </sheetData>
  <mergeCells count="7">
    <mergeCell ref="A5:A6"/>
    <mergeCell ref="B5:B6"/>
    <mergeCell ref="E5:E6"/>
    <mergeCell ref="A1:E1"/>
    <mergeCell ref="A2:E2"/>
    <mergeCell ref="A3:E3"/>
    <mergeCell ref="C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workbookViewId="0">
      <selection activeCell="A2" sqref="A2:G2"/>
    </sheetView>
  </sheetViews>
  <sheetFormatPr defaultRowHeight="15" x14ac:dyDescent="0.25"/>
  <cols>
    <col min="1" max="1" width="6.42578125" customWidth="1"/>
    <col min="2" max="2" width="38.7109375" customWidth="1"/>
    <col min="3" max="3" width="14.42578125" customWidth="1"/>
    <col min="6" max="6" width="46.42578125" customWidth="1"/>
    <col min="7" max="7" width="15.28515625" customWidth="1"/>
  </cols>
  <sheetData>
    <row r="1" spans="1:7" x14ac:dyDescent="0.25">
      <c r="A1" s="22" t="s">
        <v>14</v>
      </c>
      <c r="B1" s="22"/>
      <c r="C1" s="22"/>
      <c r="D1" s="22"/>
      <c r="E1" s="22"/>
      <c r="F1" s="22"/>
      <c r="G1" s="22"/>
    </row>
    <row r="2" spans="1:7" x14ac:dyDescent="0.25">
      <c r="A2" s="22" t="s">
        <v>15</v>
      </c>
      <c r="B2" s="22"/>
      <c r="C2" s="22"/>
      <c r="D2" s="22"/>
      <c r="E2" s="22"/>
      <c r="F2" s="22"/>
      <c r="G2" s="22"/>
    </row>
    <row r="3" spans="1:7" x14ac:dyDescent="0.25">
      <c r="A3" s="22" t="s">
        <v>207</v>
      </c>
      <c r="B3" s="22"/>
      <c r="C3" s="22"/>
      <c r="D3" s="22"/>
      <c r="E3" s="22"/>
      <c r="F3" s="22"/>
      <c r="G3" s="22"/>
    </row>
    <row r="5" spans="1:7" ht="18" customHeight="1" x14ac:dyDescent="0.25">
      <c r="A5" s="32" t="s">
        <v>2</v>
      </c>
      <c r="B5" s="32" t="s">
        <v>16</v>
      </c>
      <c r="C5" s="19" t="s">
        <v>10</v>
      </c>
      <c r="E5" s="32" t="s">
        <v>2</v>
      </c>
      <c r="F5" s="32" t="s">
        <v>16</v>
      </c>
      <c r="G5" s="19" t="s">
        <v>10</v>
      </c>
    </row>
    <row r="6" spans="1:7" ht="20.25" customHeight="1" x14ac:dyDescent="0.25">
      <c r="A6" s="33"/>
      <c r="B6" s="33"/>
      <c r="C6" s="19">
        <v>2021</v>
      </c>
      <c r="E6" s="33"/>
      <c r="F6" s="33"/>
      <c r="G6" s="19">
        <v>2022</v>
      </c>
    </row>
    <row r="7" spans="1:7" ht="18" customHeight="1" x14ac:dyDescent="0.25">
      <c r="A7" s="6">
        <v>1</v>
      </c>
      <c r="B7" s="14" t="s">
        <v>105</v>
      </c>
      <c r="C7" s="15">
        <v>3286</v>
      </c>
      <c r="E7" s="6">
        <v>1</v>
      </c>
      <c r="F7" s="16" t="s">
        <v>145</v>
      </c>
      <c r="G7" s="18" t="s">
        <v>170</v>
      </c>
    </row>
    <row r="8" spans="1:7" ht="18" customHeight="1" x14ac:dyDescent="0.25">
      <c r="A8" s="6">
        <v>2</v>
      </c>
      <c r="B8" s="14" t="s">
        <v>106</v>
      </c>
      <c r="C8" s="15">
        <v>1282</v>
      </c>
      <c r="E8" s="6">
        <v>2</v>
      </c>
      <c r="F8" s="16" t="s">
        <v>146</v>
      </c>
      <c r="G8" s="18">
        <v>4442</v>
      </c>
    </row>
    <row r="9" spans="1:7" ht="27.75" customHeight="1" x14ac:dyDescent="0.25">
      <c r="A9" s="6">
        <v>3</v>
      </c>
      <c r="B9" s="14" t="s">
        <v>107</v>
      </c>
      <c r="C9" s="15">
        <v>1815</v>
      </c>
      <c r="E9" s="6">
        <v>3</v>
      </c>
      <c r="F9" s="16" t="s">
        <v>147</v>
      </c>
      <c r="G9" s="18" t="s">
        <v>171</v>
      </c>
    </row>
    <row r="10" spans="1:7" ht="18" customHeight="1" x14ac:dyDescent="0.25">
      <c r="A10" s="6">
        <v>4</v>
      </c>
      <c r="B10" s="14" t="s">
        <v>108</v>
      </c>
      <c r="C10" s="15">
        <v>7656</v>
      </c>
      <c r="E10" s="6">
        <v>4</v>
      </c>
      <c r="F10" s="16" t="s">
        <v>148</v>
      </c>
      <c r="G10" s="18" t="s">
        <v>172</v>
      </c>
    </row>
    <row r="11" spans="1:7" ht="18" customHeight="1" x14ac:dyDescent="0.25">
      <c r="A11" s="6">
        <v>5</v>
      </c>
      <c r="B11" s="14" t="s">
        <v>109</v>
      </c>
      <c r="C11" s="15">
        <v>86</v>
      </c>
      <c r="E11" s="6">
        <v>5</v>
      </c>
      <c r="F11" s="16" t="s">
        <v>149</v>
      </c>
      <c r="G11" s="18" t="s">
        <v>173</v>
      </c>
    </row>
    <row r="12" spans="1:7" ht="18" customHeight="1" x14ac:dyDescent="0.25">
      <c r="A12" s="6">
        <v>6</v>
      </c>
      <c r="B12" s="14" t="s">
        <v>110</v>
      </c>
      <c r="C12" s="15">
        <v>450</v>
      </c>
      <c r="E12" s="6">
        <v>6</v>
      </c>
      <c r="F12" s="16" t="s">
        <v>150</v>
      </c>
      <c r="G12" s="18" t="s">
        <v>174</v>
      </c>
    </row>
    <row r="13" spans="1:7" ht="18" customHeight="1" x14ac:dyDescent="0.25">
      <c r="A13" s="6">
        <v>7</v>
      </c>
      <c r="B13" s="14" t="s">
        <v>111</v>
      </c>
      <c r="C13" s="15">
        <v>1440</v>
      </c>
      <c r="E13" s="6">
        <v>7</v>
      </c>
      <c r="F13" s="17" t="s">
        <v>151</v>
      </c>
      <c r="G13" s="18">
        <f>217+G12</f>
        <v>2412</v>
      </c>
    </row>
    <row r="14" spans="1:7" ht="18" customHeight="1" x14ac:dyDescent="0.25">
      <c r="A14" s="6">
        <v>8</v>
      </c>
      <c r="B14" s="14" t="s">
        <v>112</v>
      </c>
      <c r="C14" s="15">
        <v>784</v>
      </c>
      <c r="E14" s="6">
        <v>8</v>
      </c>
      <c r="F14" s="16" t="s">
        <v>152</v>
      </c>
      <c r="G14" s="18" t="s">
        <v>175</v>
      </c>
    </row>
    <row r="15" spans="1:7" ht="18" customHeight="1" x14ac:dyDescent="0.25">
      <c r="A15" s="6">
        <v>9</v>
      </c>
      <c r="B15" s="14" t="s">
        <v>113</v>
      </c>
      <c r="C15" s="15">
        <v>174</v>
      </c>
      <c r="E15" s="6">
        <v>9</v>
      </c>
      <c r="F15" s="16" t="s">
        <v>153</v>
      </c>
      <c r="G15" s="18" t="s">
        <v>176</v>
      </c>
    </row>
    <row r="16" spans="1:7" ht="18" customHeight="1" x14ac:dyDescent="0.25">
      <c r="A16" s="6">
        <v>10</v>
      </c>
      <c r="B16" s="14" t="s">
        <v>114</v>
      </c>
      <c r="C16" s="15">
        <v>881</v>
      </c>
      <c r="E16" s="6">
        <v>10</v>
      </c>
      <c r="F16" s="16" t="s">
        <v>154</v>
      </c>
      <c r="G16" s="18">
        <v>1698</v>
      </c>
    </row>
    <row r="17" spans="1:7" ht="35.25" customHeight="1" x14ac:dyDescent="0.25">
      <c r="A17" s="6">
        <v>11</v>
      </c>
      <c r="B17" s="14" t="s">
        <v>115</v>
      </c>
      <c r="C17" s="15">
        <v>52</v>
      </c>
      <c r="E17" s="6">
        <v>11</v>
      </c>
      <c r="F17" s="16" t="s">
        <v>155</v>
      </c>
      <c r="G17" s="18" t="s">
        <v>177</v>
      </c>
    </row>
    <row r="18" spans="1:7" ht="31.5" customHeight="1" x14ac:dyDescent="0.25">
      <c r="A18" s="6">
        <v>12</v>
      </c>
      <c r="B18" s="14" t="s">
        <v>116</v>
      </c>
      <c r="C18" s="15">
        <v>606</v>
      </c>
      <c r="E18" s="6">
        <v>12</v>
      </c>
      <c r="F18" s="16" t="s">
        <v>156</v>
      </c>
      <c r="G18" s="18" t="s">
        <v>178</v>
      </c>
    </row>
    <row r="19" spans="1:7" ht="29.25" customHeight="1" x14ac:dyDescent="0.25">
      <c r="A19" s="6">
        <v>13</v>
      </c>
      <c r="B19" s="14" t="s">
        <v>117</v>
      </c>
      <c r="C19" s="15">
        <v>96</v>
      </c>
      <c r="E19" s="6">
        <v>13</v>
      </c>
      <c r="F19" s="16" t="s">
        <v>157</v>
      </c>
      <c r="G19" s="18" t="s">
        <v>179</v>
      </c>
    </row>
    <row r="20" spans="1:7" ht="26.25" customHeight="1" x14ac:dyDescent="0.25">
      <c r="A20" s="6">
        <v>14</v>
      </c>
      <c r="B20" s="14" t="s">
        <v>118</v>
      </c>
      <c r="C20" s="15">
        <v>916</v>
      </c>
      <c r="E20" s="6">
        <v>14</v>
      </c>
      <c r="F20" s="16" t="s">
        <v>158</v>
      </c>
      <c r="G20" s="18" t="s">
        <v>180</v>
      </c>
    </row>
    <row r="21" spans="1:7" ht="18.75" customHeight="1" x14ac:dyDescent="0.25">
      <c r="A21" s="6">
        <v>15</v>
      </c>
      <c r="B21" s="14" t="s">
        <v>119</v>
      </c>
      <c r="C21" s="15">
        <v>798</v>
      </c>
      <c r="E21" s="6">
        <v>15</v>
      </c>
      <c r="F21" s="16" t="s">
        <v>159</v>
      </c>
      <c r="G21" s="18" t="s">
        <v>181</v>
      </c>
    </row>
    <row r="22" spans="1:7" ht="18.75" customHeight="1" x14ac:dyDescent="0.25">
      <c r="A22" s="6">
        <v>16</v>
      </c>
      <c r="B22" s="14" t="s">
        <v>120</v>
      </c>
      <c r="C22" s="15">
        <v>218</v>
      </c>
      <c r="E22" s="6">
        <v>16</v>
      </c>
      <c r="F22" s="16" t="s">
        <v>160</v>
      </c>
      <c r="G22" s="18">
        <v>1227</v>
      </c>
    </row>
    <row r="23" spans="1:7" ht="18.75" customHeight="1" x14ac:dyDescent="0.25">
      <c r="A23" s="6">
        <v>17</v>
      </c>
      <c r="B23" s="14" t="s">
        <v>121</v>
      </c>
      <c r="C23" s="15">
        <v>573</v>
      </c>
      <c r="E23" s="6">
        <v>17</v>
      </c>
      <c r="F23" s="16" t="s">
        <v>161</v>
      </c>
      <c r="G23" s="18" t="s">
        <v>182</v>
      </c>
    </row>
    <row r="24" spans="1:7" ht="18.75" customHeight="1" x14ac:dyDescent="0.25">
      <c r="A24" s="6">
        <v>18</v>
      </c>
      <c r="B24" s="14" t="s">
        <v>122</v>
      </c>
      <c r="C24" s="15">
        <v>282</v>
      </c>
      <c r="E24" s="6">
        <v>18</v>
      </c>
      <c r="F24" s="16" t="s">
        <v>162</v>
      </c>
      <c r="G24" s="18" t="s">
        <v>183</v>
      </c>
    </row>
    <row r="25" spans="1:7" ht="18.75" customHeight="1" x14ac:dyDescent="0.25">
      <c r="A25" s="6">
        <v>19</v>
      </c>
      <c r="B25" s="14" t="s">
        <v>123</v>
      </c>
      <c r="C25" s="15">
        <v>308</v>
      </c>
      <c r="E25" s="6">
        <v>19</v>
      </c>
      <c r="F25" s="16" t="s">
        <v>163</v>
      </c>
      <c r="G25" s="18" t="s">
        <v>184</v>
      </c>
    </row>
    <row r="26" spans="1:7" ht="18.75" customHeight="1" x14ac:dyDescent="0.25">
      <c r="A26" s="6">
        <v>20</v>
      </c>
      <c r="B26" s="14" t="s">
        <v>124</v>
      </c>
      <c r="C26" s="15">
        <v>348</v>
      </c>
      <c r="E26" s="6">
        <v>20</v>
      </c>
      <c r="F26" s="16" t="s">
        <v>164</v>
      </c>
      <c r="G26" s="18" t="s">
        <v>185</v>
      </c>
    </row>
    <row r="27" spans="1:7" ht="18.75" customHeight="1" x14ac:dyDescent="0.25">
      <c r="A27" s="6">
        <v>21</v>
      </c>
      <c r="B27" s="14" t="s">
        <v>125</v>
      </c>
      <c r="C27" s="15">
        <v>135</v>
      </c>
      <c r="E27" s="6">
        <v>21</v>
      </c>
      <c r="F27" s="16" t="s">
        <v>165</v>
      </c>
      <c r="G27" s="18" t="s">
        <v>186</v>
      </c>
    </row>
    <row r="28" spans="1:7" ht="18.75" customHeight="1" x14ac:dyDescent="0.25">
      <c r="A28" s="6">
        <v>22</v>
      </c>
      <c r="B28" s="14" t="s">
        <v>132</v>
      </c>
      <c r="C28" s="15" t="s">
        <v>76</v>
      </c>
      <c r="E28" s="6">
        <v>22</v>
      </c>
      <c r="F28" s="16" t="s">
        <v>166</v>
      </c>
      <c r="G28" s="18" t="s">
        <v>187</v>
      </c>
    </row>
    <row r="29" spans="1:7" ht="29.25" customHeight="1" x14ac:dyDescent="0.25">
      <c r="A29" s="6">
        <v>23</v>
      </c>
      <c r="B29" s="14" t="s">
        <v>126</v>
      </c>
      <c r="C29" s="15">
        <v>183</v>
      </c>
      <c r="E29" s="6">
        <v>23</v>
      </c>
      <c r="F29" s="16" t="s">
        <v>167</v>
      </c>
      <c r="G29" s="18" t="s">
        <v>188</v>
      </c>
    </row>
    <row r="30" spans="1:7" ht="27" customHeight="1" x14ac:dyDescent="0.25">
      <c r="A30" s="6">
        <v>24</v>
      </c>
      <c r="B30" s="14" t="s">
        <v>127</v>
      </c>
      <c r="C30" s="15" t="s">
        <v>76</v>
      </c>
      <c r="E30" s="6">
        <v>24</v>
      </c>
      <c r="F30" s="16" t="s">
        <v>168</v>
      </c>
      <c r="G30" s="18" t="s">
        <v>189</v>
      </c>
    </row>
    <row r="31" spans="1:7" ht="18.75" customHeight="1" x14ac:dyDescent="0.25">
      <c r="A31" s="6">
        <v>25</v>
      </c>
      <c r="B31" s="14" t="s">
        <v>128</v>
      </c>
      <c r="C31" s="15">
        <v>141</v>
      </c>
      <c r="E31" s="6">
        <v>25</v>
      </c>
      <c r="F31" s="16" t="s">
        <v>169</v>
      </c>
      <c r="G31" s="18" t="s">
        <v>190</v>
      </c>
    </row>
    <row r="32" spans="1:7" x14ac:dyDescent="0.25">
      <c r="A32" s="3" t="s">
        <v>7</v>
      </c>
    </row>
  </sheetData>
  <mergeCells count="7">
    <mergeCell ref="A5:A6"/>
    <mergeCell ref="B5:B6"/>
    <mergeCell ref="E5:E6"/>
    <mergeCell ref="F5:F6"/>
    <mergeCell ref="A1:G1"/>
    <mergeCell ref="A2:G2"/>
    <mergeCell ref="A3:G3"/>
  </mergeCells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A3" sqref="A3:D3"/>
    </sheetView>
  </sheetViews>
  <sheetFormatPr defaultRowHeight="15" x14ac:dyDescent="0.25"/>
  <cols>
    <col min="2" max="2" width="15.42578125" customWidth="1"/>
    <col min="3" max="3" width="11.42578125" customWidth="1"/>
    <col min="4" max="4" width="11.7109375" customWidth="1"/>
  </cols>
  <sheetData>
    <row r="1" spans="1:4" x14ac:dyDescent="0.25">
      <c r="A1" s="22" t="s">
        <v>191</v>
      </c>
      <c r="B1" s="22"/>
      <c r="C1" s="22"/>
      <c r="D1" s="22"/>
    </row>
    <row r="2" spans="1:4" x14ac:dyDescent="0.25">
      <c r="A2" s="22" t="s">
        <v>192</v>
      </c>
      <c r="B2" s="22"/>
      <c r="C2" s="22"/>
      <c r="D2" s="22"/>
    </row>
    <row r="3" spans="1:4" x14ac:dyDescent="0.25">
      <c r="A3" s="22" t="s">
        <v>129</v>
      </c>
      <c r="B3" s="22"/>
      <c r="C3" s="22"/>
      <c r="D3" s="22"/>
    </row>
    <row r="5" spans="1:4" x14ac:dyDescent="0.25">
      <c r="A5" s="34" t="s">
        <v>2</v>
      </c>
      <c r="B5" s="34" t="s">
        <v>193</v>
      </c>
      <c r="C5" s="36" t="s">
        <v>10</v>
      </c>
      <c r="D5" s="37"/>
    </row>
    <row r="6" spans="1:4" x14ac:dyDescent="0.25">
      <c r="A6" s="35"/>
      <c r="B6" s="35"/>
      <c r="C6" s="20">
        <v>2021</v>
      </c>
      <c r="D6" s="20">
        <v>2022</v>
      </c>
    </row>
    <row r="7" spans="1:4" ht="21.75" customHeight="1" x14ac:dyDescent="0.25">
      <c r="A7" s="20">
        <v>1</v>
      </c>
      <c r="B7" s="21" t="s">
        <v>194</v>
      </c>
      <c r="C7" s="20">
        <v>24</v>
      </c>
      <c r="D7" s="20">
        <v>16</v>
      </c>
    </row>
    <row r="8" spans="1:4" ht="21.75" customHeight="1" x14ac:dyDescent="0.25">
      <c r="A8" s="20">
        <v>2</v>
      </c>
      <c r="B8" s="21" t="s">
        <v>195</v>
      </c>
      <c r="C8" s="20">
        <v>20</v>
      </c>
      <c r="D8" s="20">
        <v>14</v>
      </c>
    </row>
    <row r="9" spans="1:4" ht="21.75" customHeight="1" x14ac:dyDescent="0.25">
      <c r="A9" s="20">
        <v>3</v>
      </c>
      <c r="B9" s="21" t="s">
        <v>196</v>
      </c>
      <c r="C9" s="20">
        <v>13</v>
      </c>
      <c r="D9" s="20">
        <v>22</v>
      </c>
    </row>
    <row r="10" spans="1:4" ht="21.75" customHeight="1" x14ac:dyDescent="0.25">
      <c r="A10" s="20">
        <v>4</v>
      </c>
      <c r="B10" s="21" t="s">
        <v>197</v>
      </c>
      <c r="C10" s="20">
        <v>16</v>
      </c>
      <c r="D10" s="20">
        <v>28</v>
      </c>
    </row>
    <row r="11" spans="1:4" ht="21.75" customHeight="1" x14ac:dyDescent="0.25">
      <c r="A11" s="20">
        <v>5</v>
      </c>
      <c r="B11" s="21" t="s">
        <v>198</v>
      </c>
      <c r="C11" s="20">
        <v>26</v>
      </c>
      <c r="D11" s="20">
        <v>31</v>
      </c>
    </row>
    <row r="12" spans="1:4" ht="21.75" customHeight="1" x14ac:dyDescent="0.25">
      <c r="A12" s="20">
        <v>6</v>
      </c>
      <c r="B12" s="21" t="s">
        <v>199</v>
      </c>
      <c r="C12" s="20">
        <v>31</v>
      </c>
      <c r="D12" s="20">
        <v>28</v>
      </c>
    </row>
    <row r="13" spans="1:4" ht="21.75" customHeight="1" x14ac:dyDescent="0.25">
      <c r="A13" s="20">
        <v>7</v>
      </c>
      <c r="B13" s="21" t="s">
        <v>200</v>
      </c>
      <c r="C13" s="20">
        <v>28</v>
      </c>
      <c r="D13" s="20">
        <v>18</v>
      </c>
    </row>
    <row r="14" spans="1:4" ht="21.75" customHeight="1" x14ac:dyDescent="0.25">
      <c r="A14" s="20">
        <v>8</v>
      </c>
      <c r="B14" s="21" t="s">
        <v>201</v>
      </c>
      <c r="C14" s="20">
        <v>16</v>
      </c>
      <c r="D14" s="20">
        <v>21</v>
      </c>
    </row>
    <row r="15" spans="1:4" ht="21.75" customHeight="1" x14ac:dyDescent="0.25">
      <c r="A15" s="20">
        <v>9</v>
      </c>
      <c r="B15" s="21" t="s">
        <v>202</v>
      </c>
      <c r="C15" s="20">
        <v>21</v>
      </c>
      <c r="D15" s="20">
        <v>29</v>
      </c>
    </row>
    <row r="16" spans="1:4" ht="21.75" customHeight="1" x14ac:dyDescent="0.25">
      <c r="A16" s="20">
        <v>10</v>
      </c>
      <c r="B16" s="21" t="s">
        <v>203</v>
      </c>
      <c r="C16" s="20">
        <v>28</v>
      </c>
      <c r="D16" s="20">
        <v>20</v>
      </c>
    </row>
    <row r="17" spans="1:4" ht="21.75" customHeight="1" x14ac:dyDescent="0.25">
      <c r="A17" s="20">
        <v>11</v>
      </c>
      <c r="B17" s="21" t="s">
        <v>204</v>
      </c>
      <c r="C17" s="20">
        <v>16</v>
      </c>
      <c r="D17" s="20">
        <v>17</v>
      </c>
    </row>
    <row r="18" spans="1:4" ht="21.75" customHeight="1" x14ac:dyDescent="0.25">
      <c r="A18" s="20">
        <v>12</v>
      </c>
      <c r="B18" s="21" t="s">
        <v>205</v>
      </c>
      <c r="C18" s="20">
        <v>17</v>
      </c>
      <c r="D18" s="20">
        <v>19</v>
      </c>
    </row>
    <row r="19" spans="1:4" ht="21.75" customHeight="1" x14ac:dyDescent="0.25">
      <c r="A19" s="36" t="s">
        <v>6</v>
      </c>
      <c r="B19" s="38"/>
      <c r="C19" s="20">
        <v>274</v>
      </c>
      <c r="D19" s="20">
        <v>264</v>
      </c>
    </row>
    <row r="20" spans="1:4" x14ac:dyDescent="0.25">
      <c r="A20" s="3" t="s">
        <v>7</v>
      </c>
    </row>
  </sheetData>
  <mergeCells count="7">
    <mergeCell ref="A5:A6"/>
    <mergeCell ref="B5:B6"/>
    <mergeCell ref="C5:D5"/>
    <mergeCell ref="A19:B19"/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tenaga kes</vt:lpstr>
      <vt:lpstr>rawat inap</vt:lpstr>
      <vt:lpstr>rawat jalan</vt:lpstr>
      <vt:lpstr>nama penyakit</vt:lpstr>
      <vt:lpstr>Kebidanan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DISKOMINFOSP</cp:lastModifiedBy>
  <cp:lastPrinted>2023-01-09T07:30:36Z</cp:lastPrinted>
  <dcterms:created xsi:type="dcterms:W3CDTF">2022-08-30T05:31:11Z</dcterms:created>
  <dcterms:modified xsi:type="dcterms:W3CDTF">2024-08-06T02:41:06Z</dcterms:modified>
</cp:coreProperties>
</file>