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pras Penanggulangan Sampah" sheetId="1" r:id="rId4"/>
  </sheets>
  <definedNames/>
  <calcPr/>
</workbook>
</file>

<file path=xl/sharedStrings.xml><?xml version="1.0" encoding="utf-8"?>
<sst xmlns="http://schemas.openxmlformats.org/spreadsheetml/2006/main" count="31" uniqueCount="30">
  <si>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</si>
  <si>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</si>
  <si>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</si>
  <si>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</si>
  <si>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</si>
  <si>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3 Jumlah Sarana dan Prasarana Penanggulangan Sampah Tahun 2023</t>
  </si>
  <si>
    <t>Uraian</t>
  </si>
  <si>
    <t>Banyaknya</t>
  </si>
  <si>
    <t>Jumlah</t>
  </si>
  <si>
    <t>Truk Sampah/ Dum Truck</t>
  </si>
  <si>
    <t>Truk Amrol</t>
  </si>
  <si>
    <t>Bak Kontainer</t>
  </si>
  <si>
    <t>Truk Sweeper</t>
  </si>
  <si>
    <t>Tangki Air</t>
  </si>
  <si>
    <t>Dump Pick Up</t>
  </si>
  <si>
    <t>Bak Sampah / TPS</t>
  </si>
  <si>
    <t>TPA</t>
  </si>
  <si>
    <t>Kendaraan Roda Tiga</t>
  </si>
  <si>
    <t>Bobcat</t>
  </si>
  <si>
    <t>Tenaga Lapangan</t>
  </si>
  <si>
    <t>Alat Berat</t>
  </si>
  <si>
    <t>Mobil Trailer</t>
  </si>
  <si>
    <t>Kendaraan Roda 2 Pool</t>
  </si>
  <si>
    <t>Kendaraan Roda 2 TPA</t>
  </si>
  <si>
    <t>Sumber data Dinas Lingkungan Hidup</t>
  </si>
  <si>
    <t>Plh</t>
  </si>
  <si>
    <t>Kepala Dinas,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</si>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</sst>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0"/>
    </xf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9.63"/>
    <col customWidth="1" min="2" max="2" width="21.63"/>
    <col customWidth="1" min="3" max="3" width="27.88"/>
    <col customWidth="1" min="4" max="4" width="9.38"/>
    <col customWidth="1" min="5" max="7" width="8.5"/>
    <col customWidth="1" min="8" max="26" width="7.0"/>
  </cols>
  <sheetData>
    <row r="1" ht="14.25" customHeight="1">
      <c r="A1" s="1"/>
      <c r="B1" s="1" t="s">
        <v>0</v>
      </c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 t="s">
        <v>1</v>
      </c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 t="s">
        <v>3</v>
      </c>
      <c r="C3" s="1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7.25" customHeight="1">
      <c r="A5" s="4" t="s">
        <v>5</v>
      </c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6" t="s">
        <v>6</v>
      </c>
      <c r="B7" s="7" t="s">
        <v>7</v>
      </c>
      <c r="C7" s="7" t="s">
        <v>8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8" t="s">
        <v>9</v>
      </c>
      <c r="B8" s="6">
        <f t="shared" ref="B8:C8" si="1">6+3</f>
        <v>9</v>
      </c>
      <c r="C8" s="6">
        <f t="shared" si="1"/>
        <v>9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8" t="s">
        <v>10</v>
      </c>
      <c r="B9" s="6">
        <v>21.0</v>
      </c>
      <c r="C9" s="6">
        <v>21.0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8" t="s">
        <v>11</v>
      </c>
      <c r="B10" s="6">
        <f t="shared" ref="B10:C10" si="2">29+10</f>
        <v>39</v>
      </c>
      <c r="C10" s="6">
        <f t="shared" si="2"/>
        <v>39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8" t="s">
        <v>12</v>
      </c>
      <c r="B11" s="6">
        <v>2.0</v>
      </c>
      <c r="C11" s="6">
        <v>2.0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8" t="s">
        <v>13</v>
      </c>
      <c r="B12" s="6">
        <v>2.0</v>
      </c>
      <c r="C12" s="6">
        <v>2.0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8" t="s">
        <v>14</v>
      </c>
      <c r="B13" s="6">
        <f t="shared" ref="B13:C13" si="3">1+1</f>
        <v>2</v>
      </c>
      <c r="C13" s="6">
        <f t="shared" si="3"/>
        <v>2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8" t="s">
        <v>15</v>
      </c>
      <c r="B14" s="6">
        <f t="shared" ref="B14:C14" si="4">4+33</f>
        <v>37</v>
      </c>
      <c r="C14" s="6">
        <f t="shared" si="4"/>
        <v>37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8" t="s">
        <v>16</v>
      </c>
      <c r="B15" s="6">
        <v>2.0</v>
      </c>
      <c r="C15" s="6">
        <v>2.0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8" t="s">
        <v>17</v>
      </c>
      <c r="B16" s="6">
        <f t="shared" ref="B16:C16" si="5">9+17</f>
        <v>26</v>
      </c>
      <c r="C16" s="6">
        <f t="shared" si="5"/>
        <v>26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8" t="s">
        <v>18</v>
      </c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8" t="s">
        <v>19</v>
      </c>
      <c r="B18" s="6">
        <v>281.0</v>
      </c>
      <c r="C18" s="6">
        <f>B18</f>
        <v>281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8" t="s">
        <v>20</v>
      </c>
      <c r="B19" s="6">
        <f t="shared" ref="B19:C19" si="6">4+2</f>
        <v>6</v>
      </c>
      <c r="C19" s="6">
        <f t="shared" si="6"/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8" t="s">
        <v>21</v>
      </c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8" t="s">
        <v>22</v>
      </c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8" t="s">
        <v>23</v>
      </c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6" t="s">
        <v>8</v>
      </c>
      <c r="B23" s="6">
        <f t="shared" ref="B23:C23" si="7">SUM(B8:B20)</f>
        <v>427</v>
      </c>
      <c r="C23" s="6">
        <f t="shared" si="7"/>
        <v>427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6">
        <v>2022.0</v>
      </c>
      <c r="B24" s="6">
        <v>361.0</v>
      </c>
      <c r="C24" s="6">
        <v>361.0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6">
        <v>2021.0</v>
      </c>
      <c r="B25" s="6">
        <v>333.0</v>
      </c>
      <c r="C25" s="6">
        <v>333.0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6">
        <v>2020.0</v>
      </c>
      <c r="B26" s="6">
        <v>327.0</v>
      </c>
      <c r="C26" s="6">
        <v>327.0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 t="s">
        <v>24</v>
      </c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9" t="s">
        <v>25</v>
      </c>
      <c r="B29" s="10" t="s">
        <v>26</v>
      </c>
      <c r="C29" s="10"/>
      <c r="D29" s="10"/>
      <c r="E29" s="10"/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5"/>
      <c r="B30" s="5"/>
      <c r="C30" s="1"/>
      <c r="D30" s="1"/>
      <c r="E30" s="1"/>
      <c r="F30" s="5"/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5"/>
      <c r="B31" s="5"/>
      <c r="C31" s="1"/>
      <c r="D31" s="1"/>
      <c r="E31" s="1"/>
      <c r="F31" s="5"/>
      <c r="G31" s="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5"/>
      <c r="B32" s="5"/>
      <c r="C32" s="1"/>
      <c r="D32" s="1"/>
      <c r="E32" s="1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5"/>
      <c r="B33" s="10" t="s">
        <v>27</v>
      </c>
      <c r="D33" s="10"/>
      <c r="E33" s="10"/>
      <c r="F33" s="10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5"/>
      <c r="B34" s="10" t="s">
        <v>28</v>
      </c>
      <c r="D34" s="10"/>
      <c r="E34" s="10"/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5"/>
      <c r="B35" s="10" t="s">
        <v>29</v>
      </c>
      <c r="D35" s="10"/>
      <c r="E35" s="10"/>
      <c r="F35" s="10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2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2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2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2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2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2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2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2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2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5:C5"/>
    <mergeCell ref="B33:C33"/>
    <mergeCell ref="B34:C34"/>
    <mergeCell ref="B35:C35"/>
  </mergeCells>
  <dataValidations>
    <dataValidation type="list" allowBlank="1" showInputMessage="1" showErrorMessage="1" prompt=" - " sqref="C30:C32">
      <formula1>"Ya,Tidak"</formula1>
    </dataValidation>
  </dataValidations>
  <printOptions/>
  <pageMargins bottom="0.75" footer="0.0" header="0.0" left="0.7" right="0.7" top="0.75"/>
  <pageSetup orientation="landscape"/>
  <drawing r:id="rId1"/>
</worksheet>
</file>