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50" windowHeight="8697" firstSheet="5" activeTab="5"/>
  </bookViews>
  <sheets>
    <sheet name="kel. Industri 2022" sheetId="18" r:id="rId1"/>
    <sheet name="Vol Industri" sheetId="16" r:id="rId2"/>
    <sheet name="kel. pengrajin" sheetId="15" r:id="rId3"/>
    <sheet name="Macam Kel. Pengrajin" sheetId="14" r:id="rId4"/>
    <sheet name="Perusahaan Industri" sheetId="13" r:id="rId5"/>
    <sheet name="kop" sheetId="9" r:id="rId6"/>
  </sheets>
  <calcPr calcId="144525"/>
</workbook>
</file>

<file path=xl/sharedStrings.xml><?xml version="1.0" encoding="utf-8"?>
<sst xmlns="http://schemas.openxmlformats.org/spreadsheetml/2006/main" count="347" uniqueCount="171">
  <si>
    <r>
      <rPr>
        <b/>
        <sz val="11"/>
        <color theme="1"/>
        <rFont val="Arial"/>
        <charset val="134"/>
      </rPr>
      <t xml:space="preserve">Tabel / </t>
    </r>
    <r>
      <rPr>
        <b/>
        <i/>
        <sz val="11"/>
        <color theme="1"/>
        <rFont val="Arial"/>
        <charset val="134"/>
      </rPr>
      <t xml:space="preserve">Table </t>
    </r>
    <r>
      <rPr>
        <b/>
        <sz val="11"/>
        <color theme="1"/>
        <rFont val="Arial"/>
        <charset val="134"/>
      </rPr>
      <t xml:space="preserve"> 7.1.2</t>
    </r>
  </si>
  <si>
    <t>Jumlah Perusahaan Industri Menurut Kelompok Industri</t>
  </si>
  <si>
    <t>Tahun 2022</t>
  </si>
  <si>
    <t>KODE KBLI</t>
  </si>
  <si>
    <t xml:space="preserve">Kelompok Industri </t>
  </si>
  <si>
    <t>Jumlah Pelaku Usaha</t>
  </si>
  <si>
    <t>Berbadan Usaha</t>
  </si>
  <si>
    <t>Perorangan</t>
  </si>
  <si>
    <t xml:space="preserve">Jumlah </t>
  </si>
  <si>
    <t>INDUSTRI PENGGERGAJIAN KAYU</t>
  </si>
  <si>
    <t>INDUSTRI KAPAL DAN PERAHU</t>
  </si>
  <si>
    <t xml:space="preserve">INDUSTRI PRODUK ROTI DAN KUE </t>
  </si>
  <si>
    <t xml:space="preserve">INDUSTRI KERUPUK, KERIPIK, PEYEK DAN SEJENISNYA </t>
  </si>
  <si>
    <t>INDUSTRI TAHU KEDELAI</t>
  </si>
  <si>
    <t>REPARASI MOBIL</t>
  </si>
  <si>
    <t>JASA REPARASI PRODUK LOGAM PABRIKASI LAINNYA</t>
  </si>
  <si>
    <t>INDUSTRI PENGOLAHAN DAN PENGAWETAN LAINNYA UNTUK IKAN</t>
  </si>
  <si>
    <t>PRODUKSI ES</t>
  </si>
  <si>
    <t>INDUSTRI FURNITUR DARI KAYU</t>
  </si>
  <si>
    <t>INDUSTRI PERTENUNAN (BUKAN PERTENUNAN KARUNG GONI DAN KARUNG LAINNYA)</t>
  </si>
  <si>
    <t>INDUSTRI BARANG ANYAMAN DARI TANAMAN BUKAN ROTAN DAN BAMBU</t>
  </si>
  <si>
    <t>INDUSTRI GULA MERAH</t>
  </si>
  <si>
    <t>INDUSTRI AIR MINUM DAN AIR MINERAL</t>
  </si>
  <si>
    <t>INDUSTRI PENGGARAMAN/PENGERINGAN IKAN</t>
  </si>
  <si>
    <t>INDUSTRI PERLENGKAPAN RUMAH TANGGA DARI TANAH LIAT/KERAMIK</t>
  </si>
  <si>
    <t>INDUSTRI KERAJINAN UKIRAN DARI KAYU BUKAN MEBELLER</t>
  </si>
  <si>
    <t>INDUSTRI MINYAK MAKAN KELAPA</t>
  </si>
  <si>
    <t>INDUSTRI PENGGILINGAN PADI DAN PENYOSOHAN BERAS</t>
  </si>
  <si>
    <t>INDUSTRI BARANG BANGUNAN DARI KAYU</t>
  </si>
  <si>
    <t>INDUSTRI BARANG DARI LOGAM BUKAN ALUMINIUM SIAP PASANG UNTUK BANGUNAN</t>
  </si>
  <si>
    <t>INDUSTRI TEMPE KEDELAI</t>
  </si>
  <si>
    <t>INDUSTRI PAKAIAN JADI (KONVEKSI) DARI TEKSTIL</t>
  </si>
  <si>
    <t>INDUSTRI BARANG DARI SEMEN DAN KAPUR UNTUK KONSTRUKSI</t>
  </si>
  <si>
    <t>INDUSTRI KAIN SULAMAN/BORDIR</t>
  </si>
  <si>
    <t>REPARASI DAN PERAWATAN SEPEDA MOTOR</t>
  </si>
  <si>
    <t>JASA REPARASI PERALATAN RUMAH TANGGA DAN PERALATAN RUMAH DAN KEBUN</t>
  </si>
  <si>
    <t>INDUSTRI BERBASIS DAGING LUMATAN DAN SURIMI</t>
  </si>
  <si>
    <t>INDUSTRI PENGOLAHAN DAN PENGAWETAN PRODUK DAGING DAN DAGING</t>
  </si>
  <si>
    <t>INDUSTRI BARANG DARI PLASTIK UNTUK PENGEMASAN</t>
  </si>
  <si>
    <t>INDUSTRI FURNITUR DARI LOGAM</t>
  </si>
  <si>
    <t>INDUSTRI PENYEMPURNAAN KAIN</t>
  </si>
  <si>
    <t>INDUSTRI ALAT POTONG DAN PERKAKAS TANGAN PERTUKANGAN</t>
  </si>
  <si>
    <t>INDUSTRI PENGOLAHAN LAINNYA YTDL</t>
  </si>
  <si>
    <t xml:space="preserve">INDUSTRI MANISAN BUAH-BUAHAN DAN SAYURAN KERING </t>
  </si>
  <si>
    <t xml:space="preserve">INDUSTRI BARANG DARI BATU UNTUK KEPERLUAN RUMAH TANGGA DAN PAJANGAN </t>
  </si>
  <si>
    <t>JASA REPARASI MESIN UNTUK KEPERLUAN KHUSUS</t>
  </si>
  <si>
    <t>INDUSTRI BATU BATA DARI TANAH LIAT/KERAMIK</t>
  </si>
  <si>
    <t>JASA REPARASI KAPAL, PERAHU DAN BANGUNAN TERAPUNG</t>
  </si>
  <si>
    <t>PENJAHITAN DAN PEMBUATAN PAKAIAN SESUAI PESANAN</t>
  </si>
  <si>
    <t>INDUSTRI MINUMAN LAINNYA</t>
  </si>
  <si>
    <t>INDUSTRI PENGERINGAN BUAH-BUAHAN DAN SAYURAN</t>
  </si>
  <si>
    <t xml:space="preserve">INDUSTRI GIPS </t>
  </si>
  <si>
    <t>INDUSTRI KUE BASAH</t>
  </si>
  <si>
    <t>INDUSTRI PRODUK MASAK LAINNYA</t>
  </si>
  <si>
    <t>INDUSTRI PRODUK MAKANAN LAINNYA</t>
  </si>
  <si>
    <t>INDUSTRI PENCETAKAN UMUM</t>
  </si>
  <si>
    <t>INDUSTRI PENGOLAHAN ES KRIM</t>
  </si>
  <si>
    <t>INDUSTRI MINYAK MAKAN KELAPA SAWIT (CRUDE PALM OIL)</t>
  </si>
  <si>
    <t>INDUSTRI TEPUNG BERAS DAN TEPUNG JAGUNG</t>
  </si>
  <si>
    <t>INDUSTRI PRODUK DARI BATU BARA</t>
  </si>
  <si>
    <t>INDUSTRI BRIKET BATU BARA</t>
  </si>
  <si>
    <t>JASA REPARASI MOTOR LISTRIK, GENERATOR DAN TRANSFORMATOR</t>
  </si>
  <si>
    <t>INDUSTRI BARANG ANYAMAN DARI ROTAN DAN BAMBU</t>
  </si>
  <si>
    <t>INDUSTRI FURNITUR DARI ROTAN DAN ATAU BAMBU</t>
  </si>
  <si>
    <t>INDUSTRI PENGASINAN/PEMANISAN BUAH-BUAHAN DAN SAYURAN</t>
  </si>
  <si>
    <t>INDUSTRI PRODUK OBAT TRADISIONAL</t>
  </si>
  <si>
    <t>INDUSTRI RANSUM MAKANAN HEWAN</t>
  </si>
  <si>
    <t>INDUSTRI BARANG DARI KULIT DAN KULIT BUATAN UNTUK KEPERLUAN</t>
  </si>
  <si>
    <t>INDUSTRI KOPRA</t>
  </si>
  <si>
    <t>JASA REPARASI MESIN UNTUK KEPERLUAN UMUM</t>
  </si>
  <si>
    <t>INDUSTRI MAKANAN DARI KEDELE DAN KACANG-KACANGAN LAINNYA BUKAN KECAP, TEMPE DAN TAHU</t>
  </si>
  <si>
    <t>INDUSTRI TEPUNG DAN PELET KELAPA</t>
  </si>
  <si>
    <t>INDUSTRI MAKARONI, MIE DAN PRODUK SEJENISNYA</t>
  </si>
  <si>
    <t>INDUSTRI PUPUK LAINNYA</t>
  </si>
  <si>
    <t>INDUSTRI BATIK</t>
  </si>
  <si>
    <t>INDUSTRI PENGOLAHAN DAN PENGAWETAN LAINNYA BUAH-BUAHAN DAN SAYURAN</t>
  </si>
  <si>
    <t>INDUSTRI BARANG DARI KAYU, ROTAN, GABUS LAINNYA YTDL</t>
  </si>
  <si>
    <t>INDUSTRI MINYAK ATSIRI</t>
  </si>
  <si>
    <t>INDUSTRI KIMIA DASAR ORGANIK</t>
  </si>
  <si>
    <t>INDUSTRI KOSMETIK UNTUK MANUSIA, TERMASUK PASTA GIGI</t>
  </si>
  <si>
    <t>INDUSTRI KERAJINAN YTDL</t>
  </si>
  <si>
    <t>INDUSTRI PUPUK ALAM/NON SINTETIS HARA MAKRO PRIMER</t>
  </si>
  <si>
    <t>INDUSTRI KAPUR</t>
  </si>
  <si>
    <t>INDUSTRI AIR MINUM ISI ULANG</t>
  </si>
  <si>
    <t>INDUSTRI BARANG DARI LOGAM ALUMINIUM SIAP PASANG UNTUK BANGUNAN</t>
  </si>
  <si>
    <t>INDUSTRI PATI UBI KAYU</t>
  </si>
  <si>
    <t xml:space="preserve">INDUSTRI MAKANAN DAN MASAKAN OLAHAN </t>
  </si>
  <si>
    <t>INDUSTRI PRODUK MASAK DARI KELAPA</t>
  </si>
  <si>
    <t>INDUSTRI SIROP</t>
  </si>
  <si>
    <t>INDUSTRI BUMBU MASAK DAN PENYEDAP MASAKAN</t>
  </si>
  <si>
    <t>INDUSTRI PERALATAN PENERANGAN LAIN NYA</t>
  </si>
  <si>
    <t>IND. KEMBANG GULA</t>
  </si>
  <si>
    <t>IND. PENGOLAHAN KOPI</t>
  </si>
  <si>
    <t>IND. ALAT PERMAINAN</t>
  </si>
  <si>
    <t>IND. SABUN DAN BAHAN PEMBERSIH KEPERLUAN RUMAH TANGGA</t>
  </si>
  <si>
    <r>
      <rPr>
        <sz val="11"/>
        <color theme="1"/>
        <rFont val="Calibri"/>
        <charset val="134"/>
        <scheme val="minor"/>
      </rPr>
      <t>S</t>
    </r>
    <r>
      <rPr>
        <i/>
        <sz val="10"/>
        <color theme="1"/>
        <rFont val="Calibri"/>
        <charset val="134"/>
        <scheme val="minor"/>
      </rPr>
      <t>umber : Dinas Koperasi, Usaha Mikro, Perdagangan dan Perindustrian Kab. Tanah Bumbu</t>
    </r>
  </si>
  <si>
    <t>Nilai Produksi Perusahaan Industri Menurut Kelompok Industri</t>
  </si>
  <si>
    <t>Tahun 2021/2022</t>
  </si>
  <si>
    <t>I</t>
  </si>
  <si>
    <t>Uraian KBLI</t>
  </si>
  <si>
    <t>Tenaga Kerja</t>
  </si>
  <si>
    <t>Investasi
(Rp.000)</t>
  </si>
  <si>
    <t>Nilai Produksi
(Rp.000)</t>
  </si>
  <si>
    <r>
      <rPr>
        <b/>
        <sz val="11"/>
        <color theme="1"/>
        <rFont val="Arial"/>
        <charset val="134"/>
      </rPr>
      <t>Tabel /</t>
    </r>
    <r>
      <rPr>
        <b/>
        <i/>
        <sz val="11"/>
        <color theme="1"/>
        <rFont val="Arial"/>
        <charset val="134"/>
      </rPr>
      <t xml:space="preserve">Table  </t>
    </r>
    <r>
      <rPr>
        <b/>
        <sz val="11"/>
        <color theme="1"/>
        <rFont val="Arial"/>
        <charset val="134"/>
      </rPr>
      <t>7.1.4</t>
    </r>
  </si>
  <si>
    <t>Jumlah Kelompok Pengrajin Menurut Kecamatan</t>
  </si>
  <si>
    <t>Tahun 2019 s.d 2022</t>
  </si>
  <si>
    <t>Kecamatan</t>
  </si>
  <si>
    <t>Kelompok Pengrajin</t>
  </si>
  <si>
    <t>Kelompok Pengrajin yang mendapat bantuan</t>
  </si>
  <si>
    <t>BANTUAN</t>
  </si>
  <si>
    <t>ANGSANA</t>
  </si>
  <si>
    <t>-</t>
  </si>
  <si>
    <t>BATULICIN</t>
  </si>
  <si>
    <t>KARANG BINTANG</t>
  </si>
  <si>
    <t>KURANJI</t>
  </si>
  <si>
    <t>KUSAN HILIR</t>
  </si>
  <si>
    <t>INDUSTRI PENGOLAHAN ALUMUNIUM</t>
  </si>
  <si>
    <t>Meubel Alumunium</t>
  </si>
  <si>
    <t>3 Kelompok ( 5 Orang )</t>
  </si>
  <si>
    <t>1. Mesin Bor
2. Mesin Potong
3. Mesin Gerinda</t>
  </si>
  <si>
    <t>KUSAN HULU</t>
  </si>
  <si>
    <t>Pengrajin Gula Merah dan Gula Semut</t>
  </si>
  <si>
    <t>1 Kelompok ( 10 Orang )</t>
  </si>
  <si>
    <t>1. Tabung Gas LPG 12 KG
2. Komporgas Rinai
3. Wajan Besar Merk Garuda</t>
  </si>
  <si>
    <t>KUSAN TENGAH</t>
  </si>
  <si>
    <t>MANTEWE</t>
  </si>
  <si>
    <t>SATUI</t>
  </si>
  <si>
    <t>SIMPANG EMPAT</t>
  </si>
  <si>
    <t>SERVICE HANDPHONE</t>
  </si>
  <si>
    <t>IKM Service Handphone</t>
  </si>
  <si>
    <t>1. Blower
2. Solder
3. Papan Service
4. Power Suplay
5. Multi Tester
6. Lampu Service
7. Obeng Set
8. Kabel Data Set
9. PC
10. Software</t>
  </si>
  <si>
    <t>INDUSTRI MAKAN MINUM</t>
  </si>
  <si>
    <t>IKM Makan Minum</t>
  </si>
  <si>
    <t>1. Printer
2. Sieler</t>
  </si>
  <si>
    <t>SUNGAI LOBAN</t>
  </si>
  <si>
    <t>TELUK KEPAYANG</t>
  </si>
  <si>
    <r>
      <rPr>
        <i/>
        <sz val="8"/>
        <color theme="1"/>
        <rFont val="Arial"/>
        <charset val="134"/>
      </rPr>
      <t xml:space="preserve">Sumber </t>
    </r>
    <r>
      <rPr>
        <i/>
        <sz val="8"/>
        <color rgb="FF000000"/>
        <rFont val="Arial"/>
        <charset val="134"/>
      </rPr>
      <t>: Dinas Koperasi, Usaha Mikro, Perdagangan dan Perindustrian Kab. Tanah Bumbu</t>
    </r>
  </si>
  <si>
    <t>Jumlah   Kelompok   Pengrajin   Menurut   Jenis   Usaha di
Kabupaten Tanah Bumbu</t>
  </si>
  <si>
    <t>Jenis Usaha</t>
  </si>
  <si>
    <t>Jumlah</t>
  </si>
  <si>
    <t>1. Tenun khas Pagatan</t>
  </si>
  <si>
    <t>2. Kain Batik (Sasirangan)</t>
  </si>
  <si>
    <t>3. Anyaman Purun</t>
  </si>
  <si>
    <t>4. Pangan Pengolahan Ikan dan Udang</t>
  </si>
  <si>
    <t>5. Gula Aren</t>
  </si>
  <si>
    <t>6. Anyaman Ketak</t>
  </si>
  <si>
    <t>7. Kapal dan Perahu</t>
  </si>
  <si>
    <t xml:space="preserve"> Table 7.1.5</t>
  </si>
  <si>
    <t>Jumlah Perusahaan Industri Kecil dan Menengah Menurut Kecamatan Di Kabupaten Tanah Bumbu</t>
  </si>
  <si>
    <t>Tahun 2019 - 2021</t>
  </si>
  <si>
    <t>No</t>
  </si>
  <si>
    <t>Tahun</t>
  </si>
  <si>
    <t>JUMLAH</t>
  </si>
  <si>
    <t>Jumlah Koperasi Menurut Jenis Koperasi dan Kecamatan di Kabupaten Tanah Bumbu</t>
  </si>
  <si>
    <t>KUD</t>
  </si>
  <si>
    <t>KPR</t>
  </si>
  <si>
    <t>KOPKAR</t>
  </si>
  <si>
    <t>Lainnya</t>
  </si>
  <si>
    <t>Kusan Hilir</t>
  </si>
  <si>
    <t>Kusan Tengah</t>
  </si>
  <si>
    <t>Sungai Loban</t>
  </si>
  <si>
    <t>Satui</t>
  </si>
  <si>
    <t>Angsana</t>
  </si>
  <si>
    <t>Kusan Hulu</t>
  </si>
  <si>
    <t>Kuranji</t>
  </si>
  <si>
    <t>Teluk Kepayang</t>
  </si>
  <si>
    <t>Batu Licin</t>
  </si>
  <si>
    <t>Karang Bintang</t>
  </si>
  <si>
    <t>Simpang Empat</t>
  </si>
  <si>
    <t>Mantewe</t>
  </si>
  <si>
    <t>JUMLAH/TOTAL</t>
  </si>
</sst>
</file>

<file path=xl/styles.xml><?xml version="1.0" encoding="utf-8"?>
<styleSheet xmlns="http://schemas.openxmlformats.org/spreadsheetml/2006/main">
  <numFmts count="5">
    <numFmt numFmtId="176" formatCode="_(* #,##0_);_(* \(#,##0\);_(* &quot;-&quot;_);_(@_)"/>
    <numFmt numFmtId="177" formatCode="_(* #,##0.00_);_(* \(#,##0.00\);_(* &quot;-&quot;??_);_(@_)"/>
    <numFmt numFmtId="178" formatCode="_-&quot;Rp&quot;* #,##0.00_-;\-&quot;Rp&quot;* #,##0.00_-;_-&quot;Rp&quot;* &quot;-&quot;??_-;_-@_-"/>
    <numFmt numFmtId="179" formatCode="_-&quot;Rp&quot;* #,##0_-;\-&quot;Rp&quot;* #,##0_-;_-&quot;Rp&quot;* &quot;-&quot;??_-;_-@_-"/>
    <numFmt numFmtId="41" formatCode="_-* #,##0_-;\-* #,##0_-;_-* &quot;-&quot;_-;_-@_-"/>
  </numFmts>
  <fonts count="45">
    <font>
      <sz val="11"/>
      <color theme="1"/>
      <name val="Calibri"/>
      <charset val="134"/>
      <scheme val="minor"/>
    </font>
    <font>
      <b/>
      <sz val="12"/>
      <color theme="1"/>
      <name val="&quot;Times New Roman&quot;"/>
      <charset val="134"/>
    </font>
    <font>
      <b/>
      <sz val="12"/>
      <color theme="1"/>
      <name val="Calibri"/>
      <charset val="134"/>
      <scheme val="minor"/>
    </font>
    <font>
      <sz val="11"/>
      <color theme="1"/>
      <name val="Calibri"/>
      <charset val="134"/>
    </font>
    <font>
      <b/>
      <sz val="11"/>
      <color theme="1"/>
      <name val="&quot;Times New Roman&quot;"/>
      <charset val="134"/>
    </font>
    <font>
      <b/>
      <sz val="11"/>
      <name val="Calibri"/>
      <charset val="134"/>
    </font>
    <font>
      <b/>
      <i/>
      <sz val="10"/>
      <color theme="1"/>
      <name val="&quot;Times New Roman&quot;"/>
      <charset val="134"/>
    </font>
    <font>
      <b/>
      <i/>
      <sz val="10"/>
      <name val="Calibri"/>
      <charset val="134"/>
    </font>
    <font>
      <sz val="11"/>
      <color theme="1"/>
      <name val="&quot;Times New Roman&quot;"/>
      <charset val="134"/>
    </font>
    <font>
      <sz val="11"/>
      <name val="Calibri"/>
      <charset val="134"/>
    </font>
    <font>
      <b/>
      <sz val="11"/>
      <color theme="1"/>
      <name val="Calibri"/>
      <charset val="134"/>
    </font>
    <font>
      <b/>
      <sz val="9"/>
      <color theme="1"/>
      <name val="Arial"/>
      <charset val="134"/>
    </font>
    <font>
      <b/>
      <sz val="11"/>
      <color theme="1"/>
      <name val="Arial"/>
      <charset val="134"/>
    </font>
    <font>
      <b/>
      <sz val="11"/>
      <color theme="1"/>
      <name val="Calibri"/>
      <charset val="1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i/>
      <sz val="11"/>
      <color theme="1"/>
      <name val="Arial"/>
      <charset val="134"/>
    </font>
    <font>
      <i/>
      <sz val="8"/>
      <color theme="1"/>
      <name val="Arial"/>
      <charset val="134"/>
    </font>
    <font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name val="Arial"/>
      <charset val="134"/>
    </font>
    <font>
      <sz val="8"/>
      <name val="Arial"/>
      <charset val="134"/>
    </font>
    <font>
      <sz val="8"/>
      <color indexed="8"/>
      <name val="Arial"/>
      <charset val="134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indexed="10"/>
      <name val="Calibri"/>
      <charset val="134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i/>
      <sz val="8"/>
      <color rgb="FF000000"/>
      <name val="Arial"/>
      <charset val="134"/>
    </font>
    <font>
      <i/>
      <sz val="10"/>
      <color theme="1"/>
      <name val="Calibri"/>
      <charset val="134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/>
    <xf numFmtId="0" fontId="23" fillId="10" borderId="0" applyNumberFormat="0" applyBorder="0" applyAlignment="0" applyProtection="0">
      <alignment vertical="center"/>
    </xf>
    <xf numFmtId="177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15" borderId="27" applyNumberFormat="0" applyAlignment="0" applyProtection="0">
      <alignment vertical="center"/>
    </xf>
    <xf numFmtId="0" fontId="31" fillId="0" borderId="25" applyNumberFormat="0" applyFill="0" applyAlignment="0" applyProtection="0">
      <alignment vertical="center"/>
    </xf>
    <xf numFmtId="0" fontId="0" fillId="19" borderId="28" applyNumberFormat="0" applyFon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14" borderId="26" applyNumberFormat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8" fillId="28" borderId="31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5" fillId="28" borderId="26" applyNumberFormat="0" applyAlignment="0" applyProtection="0">
      <alignment vertical="center"/>
    </xf>
    <xf numFmtId="0" fontId="40" fillId="0" borderId="32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15" fillId="0" borderId="0"/>
    <xf numFmtId="0" fontId="23" fillId="36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41" fontId="15" fillId="0" borderId="0" applyFont="0" applyFill="0" applyBorder="0" applyAlignment="0" applyProtection="0"/>
    <xf numFmtId="0" fontId="39" fillId="0" borderId="0">
      <alignment vertical="top"/>
    </xf>
  </cellStyleXfs>
  <cellXfs count="10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2" borderId="2" xfId="0" applyFont="1" applyFill="1" applyBorder="1" applyAlignment="1">
      <alignment horizontal="center" wrapText="1"/>
    </xf>
    <xf numFmtId="0" fontId="5" fillId="2" borderId="3" xfId="0" applyFont="1" applyFill="1" applyBorder="1"/>
    <xf numFmtId="0" fontId="4" fillId="2" borderId="3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7" fillId="2" borderId="3" xfId="0" applyFont="1" applyFill="1" applyBorder="1"/>
    <xf numFmtId="0" fontId="6" fillId="2" borderId="3" xfId="0" applyFont="1" applyFill="1" applyBorder="1" applyAlignment="1">
      <alignment horizontal="center" wrapText="1"/>
    </xf>
    <xf numFmtId="0" fontId="8" fillId="0" borderId="5" xfId="0" applyFont="1" applyBorder="1" applyAlignment="1">
      <alignment wrapText="1"/>
    </xf>
    <xf numFmtId="0" fontId="9" fillId="0" borderId="6" xfId="0" applyFont="1" applyBorder="1"/>
    <xf numFmtId="0" fontId="3" fillId="0" borderId="6" xfId="0" applyFont="1" applyBorder="1" applyAlignment="1">
      <alignment horizontal="center"/>
    </xf>
    <xf numFmtId="0" fontId="8" fillId="0" borderId="2" xfId="0" applyFont="1" applyBorder="1" applyAlignment="1">
      <alignment wrapText="1"/>
    </xf>
    <xf numFmtId="0" fontId="9" fillId="0" borderId="3" xfId="0" applyFont="1" applyBorder="1"/>
    <xf numFmtId="0" fontId="3" fillId="0" borderId="3" xfId="0" applyFont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0" fillId="0" borderId="9" xfId="0" applyBorder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3" borderId="8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/>
    </xf>
    <xf numFmtId="0" fontId="13" fillId="4" borderId="8" xfId="0" applyFont="1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176" fontId="0" fillId="0" borderId="8" xfId="3" applyFont="1" applyBorder="1" applyAlignment="1">
      <alignment horizontal="center" vertical="center"/>
    </xf>
    <xf numFmtId="0" fontId="14" fillId="0" borderId="8" xfId="0" applyFont="1" applyBorder="1" applyAlignment="1">
      <alignment horizontal="center"/>
    </xf>
    <xf numFmtId="176" fontId="14" fillId="0" borderId="8" xfId="0" applyNumberFormat="1" applyFont="1" applyBorder="1"/>
    <xf numFmtId="0" fontId="12" fillId="0" borderId="0" xfId="32" applyFont="1" applyAlignment="1">
      <alignment horizontal="center" vertical="center"/>
    </xf>
    <xf numFmtId="0" fontId="15" fillId="0" borderId="0" xfId="32"/>
    <xf numFmtId="0" fontId="16" fillId="0" borderId="0" xfId="32" applyFont="1" applyAlignment="1">
      <alignment horizontal="center" vertical="center"/>
    </xf>
    <xf numFmtId="0" fontId="12" fillId="0" borderId="0" xfId="32" applyFont="1" applyAlignment="1">
      <alignment horizontal="center"/>
    </xf>
    <xf numFmtId="0" fontId="12" fillId="2" borderId="8" xfId="32" applyFont="1" applyFill="1" applyBorder="1" applyAlignment="1">
      <alignment horizontal="center" vertical="center"/>
    </xf>
    <xf numFmtId="0" fontId="12" fillId="2" borderId="8" xfId="32" applyFont="1" applyFill="1" applyBorder="1" applyAlignment="1">
      <alignment horizontal="center" vertical="center" wrapText="1"/>
    </xf>
    <xf numFmtId="0" fontId="3" fillId="0" borderId="8" xfId="32" applyFont="1" applyBorder="1"/>
    <xf numFmtId="0" fontId="3" fillId="0" borderId="8" xfId="32" applyFont="1" applyBorder="1" applyAlignment="1">
      <alignment horizontal="center"/>
    </xf>
    <xf numFmtId="0" fontId="10" fillId="2" borderId="8" xfId="32" applyFont="1" applyFill="1" applyBorder="1" applyAlignment="1">
      <alignment horizontal="center"/>
    </xf>
    <xf numFmtId="0" fontId="17" fillId="0" borderId="0" xfId="32" applyFont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4" borderId="8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8" fillId="0" borderId="8" xfId="0" applyFont="1" applyBorder="1" applyAlignment="1">
      <alignment horizontal="left" vertical="center"/>
    </xf>
    <xf numFmtId="0" fontId="18" fillId="0" borderId="8" xfId="0" applyFont="1" applyBorder="1" applyAlignment="1">
      <alignment horizontal="center" vertical="center" wrapText="1"/>
    </xf>
    <xf numFmtId="0" fontId="0" fillId="0" borderId="8" xfId="0" applyBorder="1"/>
    <xf numFmtId="0" fontId="18" fillId="0" borderId="8" xfId="0" applyFont="1" applyBorder="1" applyAlignment="1">
      <alignment horizontal="center" vertical="center"/>
    </xf>
    <xf numFmtId="0" fontId="0" fillId="0" borderId="8" xfId="0" applyBorder="1" applyAlignment="1">
      <alignment wrapText="1"/>
    </xf>
    <xf numFmtId="0" fontId="17" fillId="0" borderId="0" xfId="0" applyFont="1" applyAlignment="1">
      <alignment vertical="top" wrapText="1"/>
    </xf>
    <xf numFmtId="0" fontId="15" fillId="0" borderId="0" xfId="32" applyAlignment="1">
      <alignment horizontal="center" vertical="center"/>
    </xf>
    <xf numFmtId="0" fontId="19" fillId="5" borderId="8" xfId="32" applyFont="1" applyFill="1" applyBorder="1" applyAlignment="1">
      <alignment horizontal="center" vertical="center"/>
    </xf>
    <xf numFmtId="0" fontId="19" fillId="6" borderId="8" xfId="32" applyFont="1" applyFill="1" applyBorder="1" applyAlignment="1">
      <alignment horizontal="center" vertical="center"/>
    </xf>
    <xf numFmtId="0" fontId="19" fillId="5" borderId="8" xfId="32" applyFont="1" applyFill="1" applyBorder="1" applyAlignment="1">
      <alignment horizontal="center" vertical="center" wrapText="1"/>
    </xf>
    <xf numFmtId="0" fontId="20" fillId="5" borderId="8" xfId="32" applyFont="1" applyFill="1" applyBorder="1"/>
    <xf numFmtId="0" fontId="19" fillId="4" borderId="8" xfId="32" applyFont="1" applyFill="1" applyBorder="1" applyAlignment="1">
      <alignment horizontal="center" vertical="center" wrapText="1"/>
    </xf>
    <xf numFmtId="0" fontId="19" fillId="4" borderId="8" xfId="32" applyFont="1" applyFill="1" applyBorder="1" applyAlignment="1">
      <alignment horizontal="center" vertical="center"/>
    </xf>
    <xf numFmtId="0" fontId="21" fillId="7" borderId="8" xfId="32" applyFont="1" applyFill="1" applyBorder="1" applyAlignment="1">
      <alignment horizontal="center"/>
    </xf>
    <xf numFmtId="0" fontId="21" fillId="7" borderId="8" xfId="32" applyFont="1" applyFill="1" applyBorder="1" applyAlignment="1">
      <alignment horizontal="left"/>
    </xf>
    <xf numFmtId="41" fontId="18" fillId="0" borderId="8" xfId="50" applyFont="1" applyBorder="1"/>
    <xf numFmtId="41" fontId="18" fillId="7" borderId="8" xfId="50" applyFont="1" applyFill="1" applyBorder="1" applyAlignment="1">
      <alignment horizontal="center"/>
    </xf>
    <xf numFmtId="41" fontId="18" fillId="7" borderId="8" xfId="50" applyFont="1" applyFill="1" applyBorder="1"/>
    <xf numFmtId="0" fontId="21" fillId="7" borderId="8" xfId="32" applyFont="1" applyFill="1" applyBorder="1" applyAlignment="1">
      <alignment horizontal="center" vertical="center"/>
    </xf>
    <xf numFmtId="0" fontId="21" fillId="7" borderId="8" xfId="32" applyFont="1" applyFill="1" applyBorder="1" applyAlignment="1">
      <alignment horizontal="left" vertical="center"/>
    </xf>
    <xf numFmtId="0" fontId="21" fillId="7" borderId="8" xfId="32" applyFont="1" applyFill="1" applyBorder="1" applyAlignment="1" applyProtection="1">
      <alignment horizontal="center" vertical="center"/>
      <protection locked="0"/>
    </xf>
    <xf numFmtId="0" fontId="21" fillId="7" borderId="8" xfId="32" applyFont="1" applyFill="1" applyBorder="1" applyAlignment="1" applyProtection="1">
      <alignment horizontal="left" vertical="center"/>
      <protection locked="0"/>
    </xf>
    <xf numFmtId="0" fontId="22" fillId="7" borderId="8" xfId="51" applyFont="1" applyFill="1" applyBorder="1" applyAlignment="1">
      <alignment horizontal="center" vertical="center"/>
    </xf>
    <xf numFmtId="0" fontId="22" fillId="7" borderId="8" xfId="51" applyFont="1" applyFill="1" applyBorder="1" applyAlignment="1">
      <alignment horizontal="left" vertical="center"/>
    </xf>
    <xf numFmtId="41" fontId="0" fillId="0" borderId="0" xfId="0" applyNumberFormat="1"/>
    <xf numFmtId="0" fontId="0" fillId="7" borderId="0" xfId="0" applyFill="1"/>
    <xf numFmtId="0" fontId="14" fillId="8" borderId="10" xfId="0" applyFont="1" applyFill="1" applyBorder="1" applyAlignment="1">
      <alignment horizontal="center" vertical="center"/>
    </xf>
    <xf numFmtId="0" fontId="12" fillId="8" borderId="11" xfId="0" applyFont="1" applyFill="1" applyBorder="1" applyAlignment="1">
      <alignment horizontal="center" vertical="center"/>
    </xf>
    <xf numFmtId="0" fontId="12" fillId="8" borderId="12" xfId="0" applyFont="1" applyFill="1" applyBorder="1" applyAlignment="1">
      <alignment horizontal="center" vertical="center"/>
    </xf>
    <xf numFmtId="0" fontId="5" fillId="8" borderId="13" xfId="0" applyFont="1" applyFill="1" applyBorder="1"/>
    <xf numFmtId="0" fontId="5" fillId="8" borderId="14" xfId="0" applyFont="1" applyFill="1" applyBorder="1"/>
    <xf numFmtId="0" fontId="14" fillId="8" borderId="15" xfId="0" applyFont="1" applyFill="1" applyBorder="1" applyAlignment="1">
      <alignment horizontal="center" vertical="center"/>
    </xf>
    <xf numFmtId="0" fontId="5" fillId="8" borderId="16" xfId="0" applyFont="1" applyFill="1" applyBorder="1"/>
    <xf numFmtId="0" fontId="10" fillId="8" borderId="17" xfId="0" applyFont="1" applyFill="1" applyBorder="1" applyAlignment="1">
      <alignment horizontal="center"/>
    </xf>
    <xf numFmtId="0" fontId="5" fillId="8" borderId="18" xfId="0" applyFont="1" applyFill="1" applyBorder="1"/>
    <xf numFmtId="0" fontId="5" fillId="8" borderId="19" xfId="0" applyFont="1" applyFill="1" applyBorder="1"/>
    <xf numFmtId="0" fontId="14" fillId="8" borderId="20" xfId="0" applyFont="1" applyFill="1" applyBorder="1" applyAlignment="1">
      <alignment horizontal="center" vertical="center"/>
    </xf>
    <xf numFmtId="0" fontId="5" fillId="8" borderId="21" xfId="0" applyFont="1" applyFill="1" applyBorder="1"/>
    <xf numFmtId="0" fontId="12" fillId="4" borderId="22" xfId="0" applyFont="1" applyFill="1" applyBorder="1" applyAlignment="1">
      <alignment horizontal="center" vertical="center" wrapText="1"/>
    </xf>
    <xf numFmtId="0" fontId="12" fillId="4" borderId="22" xfId="0" applyFont="1" applyFill="1" applyBorder="1" applyAlignment="1">
      <alignment horizontal="center" vertical="center"/>
    </xf>
    <xf numFmtId="0" fontId="12" fillId="4" borderId="23" xfId="0" applyFont="1" applyFill="1" applyBorder="1" applyAlignment="1">
      <alignment horizontal="center" vertical="center"/>
    </xf>
    <xf numFmtId="0" fontId="21" fillId="7" borderId="20" xfId="0" applyFont="1" applyFill="1" applyBorder="1" applyAlignment="1">
      <alignment horizontal="center"/>
    </xf>
    <xf numFmtId="0" fontId="21" fillId="7" borderId="20" xfId="0" applyFont="1" applyFill="1" applyBorder="1" applyAlignment="1">
      <alignment horizontal="left"/>
    </xf>
    <xf numFmtId="0" fontId="3" fillId="0" borderId="20" xfId="0" applyFont="1" applyBorder="1"/>
    <xf numFmtId="0" fontId="3" fillId="7" borderId="20" xfId="0" applyFont="1" applyFill="1" applyBorder="1"/>
    <xf numFmtId="0" fontId="21" fillId="7" borderId="24" xfId="0" applyFont="1" applyFill="1" applyBorder="1" applyAlignment="1">
      <alignment horizontal="center"/>
    </xf>
    <xf numFmtId="0" fontId="21" fillId="7" borderId="24" xfId="0" applyFont="1" applyFill="1" applyBorder="1" applyAlignment="1">
      <alignment horizontal="left"/>
    </xf>
    <xf numFmtId="0" fontId="3" fillId="0" borderId="24" xfId="0" applyFont="1" applyBorder="1"/>
    <xf numFmtId="0" fontId="3" fillId="7" borderId="24" xfId="0" applyFont="1" applyFill="1" applyBorder="1"/>
    <xf numFmtId="0" fontId="0" fillId="0" borderId="24" xfId="0" applyBorder="1"/>
    <xf numFmtId="0" fontId="0" fillId="7" borderId="24" xfId="0" applyFill="1" applyBorder="1"/>
    <xf numFmtId="0" fontId="21" fillId="7" borderId="24" xfId="0" applyFont="1" applyFill="1" applyBorder="1" applyAlignment="1">
      <alignment horizontal="center" vertical="center"/>
    </xf>
    <xf numFmtId="0" fontId="21" fillId="7" borderId="24" xfId="0" applyFont="1" applyFill="1" applyBorder="1" applyAlignment="1">
      <alignment horizontal="left" vertical="center"/>
    </xf>
    <xf numFmtId="0" fontId="21" fillId="7" borderId="24" xfId="0" applyFont="1" applyFill="1" applyBorder="1" applyAlignment="1" applyProtection="1">
      <alignment horizontal="center" vertical="center"/>
      <protection locked="0"/>
    </xf>
    <xf numFmtId="0" fontId="21" fillId="7" borderId="24" xfId="0" applyFont="1" applyFill="1" applyBorder="1" applyAlignment="1" applyProtection="1">
      <alignment horizontal="left" vertical="center"/>
      <protection locked="0"/>
    </xf>
    <xf numFmtId="0" fontId="22" fillId="7" borderId="24" xfId="51" applyFont="1" applyFill="1" applyBorder="1" applyAlignment="1">
      <alignment horizontal="center" vertical="center"/>
    </xf>
    <xf numFmtId="0" fontId="22" fillId="7" borderId="24" xfId="51" applyFont="1" applyFill="1" applyBorder="1" applyAlignment="1">
      <alignment horizontal="left" vertical="center"/>
    </xf>
    <xf numFmtId="0" fontId="15" fillId="0" borderId="0" xfId="0" applyFont="1"/>
  </cellXfs>
  <cellStyles count="52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Normal 2" xfId="32"/>
    <cellStyle name="20% - Accent5" xfId="33" builtinId="46"/>
    <cellStyle name="60% - Accent1" xfId="34" builtinId="32"/>
    <cellStyle name="Accent2" xfId="35" builtinId="33"/>
    <cellStyle name="20% - Accent2" xfId="36" builtinId="34"/>
    <cellStyle name="20% - Accent6" xfId="37" builtinId="50"/>
    <cellStyle name="60% - Accent2" xfId="38" builtinId="36"/>
    <cellStyle name="Accent3" xfId="39" builtinId="37"/>
    <cellStyle name="20% - Accent3" xfId="40" builtinId="38"/>
    <cellStyle name="Accent4" xfId="41" builtinId="41"/>
    <cellStyle name="20% - Accent4" xfId="42" builtinId="42"/>
    <cellStyle name="40% - Accent4" xfId="43" builtinId="43"/>
    <cellStyle name="Accent5" xfId="44" builtinId="45"/>
    <cellStyle name="40% - Accent5" xfId="45" builtinId="47"/>
    <cellStyle name="60% - Accent5" xfId="46" builtinId="48"/>
    <cellStyle name="Accent6" xfId="47" builtinId="49"/>
    <cellStyle name="40% - Accent6" xfId="48" builtinId="51"/>
    <cellStyle name="60% - Accent6" xfId="49" builtinId="52"/>
    <cellStyle name="Comma [0] 4" xfId="50"/>
    <cellStyle name="Normal 2 2" xfId="51"/>
  </cellStyles>
  <tableStyles count="0" defaultTableStyle="TableStyleMedium2" defaultPivotStyle="PivotStyleLight16"/>
  <colors>
    <mruColors>
      <color rgb="0099FF99"/>
      <color rgb="00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FF00"/>
  </sheetPr>
  <dimension ref="A1:E94"/>
  <sheetViews>
    <sheetView zoomScale="70" zoomScaleNormal="70" workbookViewId="0">
      <selection activeCell="D94" sqref="D94"/>
    </sheetView>
  </sheetViews>
  <sheetFormatPr defaultColWidth="9" defaultRowHeight="14.4" outlineLevelCol="4"/>
  <cols>
    <col min="1" max="1" width="13.7130434782609" customWidth="1"/>
    <col min="2" max="2" width="77.7130434782609" customWidth="1"/>
    <col min="3" max="3" width="12.4260869565217" customWidth="1"/>
    <col min="4" max="4" width="13.4260869565217" customWidth="1"/>
  </cols>
  <sheetData>
    <row r="1" spans="2:2">
      <c r="B1" s="43" t="s">
        <v>0</v>
      </c>
    </row>
    <row r="2" spans="2:2">
      <c r="B2" s="43" t="s">
        <v>1</v>
      </c>
    </row>
    <row r="3" spans="2:2">
      <c r="B3" s="45" t="s">
        <v>2</v>
      </c>
    </row>
    <row r="4" spans="4:4">
      <c r="D4" s="75"/>
    </row>
    <row r="5" spans="1:5">
      <c r="A5" s="76" t="s">
        <v>3</v>
      </c>
      <c r="B5" s="77" t="s">
        <v>4</v>
      </c>
      <c r="C5" s="78" t="s">
        <v>5</v>
      </c>
      <c r="D5" s="79"/>
      <c r="E5" s="80"/>
    </row>
    <row r="6" spans="1:5">
      <c r="A6" s="81"/>
      <c r="B6" s="82"/>
      <c r="C6" s="83">
        <v>2022</v>
      </c>
      <c r="D6" s="84"/>
      <c r="E6" s="85"/>
    </row>
    <row r="7" ht="27.65" spans="1:5">
      <c r="A7" s="86"/>
      <c r="B7" s="87"/>
      <c r="C7" s="88" t="s">
        <v>6</v>
      </c>
      <c r="D7" s="89" t="s">
        <v>7</v>
      </c>
      <c r="E7" s="90" t="s">
        <v>8</v>
      </c>
    </row>
    <row r="8" spans="1:5">
      <c r="A8" s="91">
        <v>16101</v>
      </c>
      <c r="B8" s="92" t="s">
        <v>9</v>
      </c>
      <c r="C8" s="93"/>
      <c r="D8" s="94"/>
      <c r="E8" s="93"/>
    </row>
    <row r="9" spans="1:5">
      <c r="A9" s="95">
        <v>30111</v>
      </c>
      <c r="B9" s="96" t="s">
        <v>10</v>
      </c>
      <c r="C9" s="97"/>
      <c r="D9" s="98"/>
      <c r="E9" s="97"/>
    </row>
    <row r="10" spans="1:5">
      <c r="A10" s="95">
        <v>10710</v>
      </c>
      <c r="B10" s="96" t="s">
        <v>11</v>
      </c>
      <c r="C10" s="97"/>
      <c r="D10" s="98">
        <v>14</v>
      </c>
      <c r="E10" s="97"/>
    </row>
    <row r="11" spans="1:5">
      <c r="A11" s="95">
        <v>10794</v>
      </c>
      <c r="B11" s="96" t="s">
        <v>12</v>
      </c>
      <c r="C11" s="97"/>
      <c r="D11" s="98">
        <v>20</v>
      </c>
      <c r="E11" s="97"/>
    </row>
    <row r="12" spans="1:5">
      <c r="A12" s="95">
        <v>10392</v>
      </c>
      <c r="B12" s="96" t="s">
        <v>13</v>
      </c>
      <c r="C12" s="97"/>
      <c r="D12" s="98"/>
      <c r="E12" s="97"/>
    </row>
    <row r="13" spans="1:5">
      <c r="A13" s="95">
        <v>45201</v>
      </c>
      <c r="B13" s="96" t="s">
        <v>14</v>
      </c>
      <c r="C13" s="97"/>
      <c r="D13" s="98">
        <v>1</v>
      </c>
      <c r="E13" s="97"/>
    </row>
    <row r="14" spans="1:5">
      <c r="A14" s="95">
        <v>33119</v>
      </c>
      <c r="B14" s="96" t="s">
        <v>15</v>
      </c>
      <c r="C14" s="97"/>
      <c r="D14" s="98"/>
      <c r="E14" s="97"/>
    </row>
    <row r="15" spans="1:5">
      <c r="A15" s="95">
        <v>10219</v>
      </c>
      <c r="B15" s="96" t="s">
        <v>16</v>
      </c>
      <c r="C15" s="97"/>
      <c r="D15" s="98"/>
      <c r="E15" s="97"/>
    </row>
    <row r="16" spans="1:5">
      <c r="A16" s="95">
        <v>35302</v>
      </c>
      <c r="B16" s="96" t="s">
        <v>17</v>
      </c>
      <c r="C16" s="97"/>
      <c r="D16" s="98">
        <v>1</v>
      </c>
      <c r="E16" s="97"/>
    </row>
    <row r="17" spans="1:5">
      <c r="A17" s="95">
        <v>31001</v>
      </c>
      <c r="B17" s="96" t="s">
        <v>18</v>
      </c>
      <c r="C17" s="97"/>
      <c r="D17" s="98">
        <v>3</v>
      </c>
      <c r="E17" s="97"/>
    </row>
    <row r="18" spans="1:5">
      <c r="A18" s="95">
        <v>13121</v>
      </c>
      <c r="B18" s="96" t="s">
        <v>19</v>
      </c>
      <c r="C18" s="99"/>
      <c r="D18" s="100"/>
      <c r="E18" s="99"/>
    </row>
    <row r="19" spans="1:5">
      <c r="A19" s="95">
        <v>16292</v>
      </c>
      <c r="B19" s="96" t="s">
        <v>20</v>
      </c>
      <c r="C19" s="99"/>
      <c r="D19" s="100"/>
      <c r="E19" s="99"/>
    </row>
    <row r="20" spans="1:5">
      <c r="A20" s="95">
        <v>10722</v>
      </c>
      <c r="B20" s="96" t="s">
        <v>21</v>
      </c>
      <c r="C20" s="99"/>
      <c r="D20" s="100">
        <v>5</v>
      </c>
      <c r="E20" s="99"/>
    </row>
    <row r="21" spans="1:5">
      <c r="A21" s="95">
        <v>11050</v>
      </c>
      <c r="B21" s="96" t="s">
        <v>22</v>
      </c>
      <c r="C21" s="99"/>
      <c r="D21" s="100"/>
      <c r="E21" s="99"/>
    </row>
    <row r="22" spans="1:5">
      <c r="A22" s="95">
        <v>10211</v>
      </c>
      <c r="B22" s="96" t="s">
        <v>23</v>
      </c>
      <c r="C22" s="99"/>
      <c r="D22" s="100"/>
      <c r="E22" s="99"/>
    </row>
    <row r="23" spans="1:5">
      <c r="A23" s="95">
        <v>23932</v>
      </c>
      <c r="B23" s="96" t="s">
        <v>24</v>
      </c>
      <c r="C23" s="99"/>
      <c r="D23" s="100"/>
      <c r="E23" s="99"/>
    </row>
    <row r="24" spans="1:5">
      <c r="A24" s="95">
        <v>16293</v>
      </c>
      <c r="B24" s="96" t="s">
        <v>25</v>
      </c>
      <c r="C24" s="99"/>
      <c r="D24" s="100"/>
      <c r="E24" s="99"/>
    </row>
    <row r="25" spans="1:5">
      <c r="A25" s="95">
        <v>10422</v>
      </c>
      <c r="B25" s="96" t="s">
        <v>26</v>
      </c>
      <c r="C25" s="99"/>
      <c r="D25" s="100"/>
      <c r="E25" s="99"/>
    </row>
    <row r="26" spans="1:5">
      <c r="A26" s="95">
        <v>10631</v>
      </c>
      <c r="B26" s="96" t="s">
        <v>27</v>
      </c>
      <c r="C26" s="99"/>
      <c r="D26" s="100"/>
      <c r="E26" s="99"/>
    </row>
    <row r="27" spans="1:5">
      <c r="A27" s="95">
        <v>16221</v>
      </c>
      <c r="B27" s="96" t="s">
        <v>28</v>
      </c>
      <c r="C27" s="99"/>
      <c r="D27" s="100"/>
      <c r="E27" s="99"/>
    </row>
    <row r="28" spans="1:5">
      <c r="A28" s="95">
        <v>25111</v>
      </c>
      <c r="B28" s="96" t="s">
        <v>29</v>
      </c>
      <c r="C28" s="99"/>
      <c r="D28" s="100"/>
      <c r="E28" s="99"/>
    </row>
    <row r="29" spans="1:5">
      <c r="A29" s="95">
        <v>10391</v>
      </c>
      <c r="B29" s="96" t="s">
        <v>30</v>
      </c>
      <c r="C29" s="99"/>
      <c r="D29" s="100">
        <v>2</v>
      </c>
      <c r="E29" s="99"/>
    </row>
    <row r="30" spans="1:5">
      <c r="A30" s="95">
        <v>14111</v>
      </c>
      <c r="B30" s="96" t="s">
        <v>31</v>
      </c>
      <c r="C30" s="99"/>
      <c r="D30" s="100"/>
      <c r="E30" s="99"/>
    </row>
    <row r="31" spans="1:5">
      <c r="A31" s="95">
        <v>23953</v>
      </c>
      <c r="B31" s="96" t="s">
        <v>32</v>
      </c>
      <c r="C31" s="99"/>
      <c r="D31" s="100">
        <v>4</v>
      </c>
      <c r="E31" s="99"/>
    </row>
    <row r="32" spans="1:5">
      <c r="A32" s="95">
        <v>13912</v>
      </c>
      <c r="B32" s="96" t="s">
        <v>33</v>
      </c>
      <c r="C32" s="99"/>
      <c r="D32" s="100"/>
      <c r="E32" s="99"/>
    </row>
    <row r="33" spans="1:5">
      <c r="A33" s="95">
        <v>45407</v>
      </c>
      <c r="B33" s="96" t="s">
        <v>34</v>
      </c>
      <c r="C33" s="99"/>
      <c r="D33" s="100"/>
      <c r="E33" s="99"/>
    </row>
    <row r="34" spans="1:5">
      <c r="A34" s="95">
        <v>95220</v>
      </c>
      <c r="B34" s="96" t="s">
        <v>35</v>
      </c>
      <c r="C34" s="99"/>
      <c r="D34" s="100"/>
      <c r="E34" s="99"/>
    </row>
    <row r="35" spans="1:5">
      <c r="A35" s="95">
        <v>10216</v>
      </c>
      <c r="B35" s="96" t="s">
        <v>36</v>
      </c>
      <c r="C35" s="99"/>
      <c r="D35" s="100">
        <v>2</v>
      </c>
      <c r="E35" s="99"/>
    </row>
    <row r="36" spans="1:5">
      <c r="A36" s="95">
        <v>10130</v>
      </c>
      <c r="B36" s="96" t="s">
        <v>37</v>
      </c>
      <c r="C36" s="99"/>
      <c r="D36" s="100"/>
      <c r="E36" s="99"/>
    </row>
    <row r="37" spans="1:5">
      <c r="A37" s="95">
        <v>22220</v>
      </c>
      <c r="B37" s="96" t="s">
        <v>38</v>
      </c>
      <c r="C37" s="99"/>
      <c r="D37" s="100"/>
      <c r="E37" s="99"/>
    </row>
    <row r="38" spans="1:5">
      <c r="A38" s="95">
        <v>31004</v>
      </c>
      <c r="B38" s="96" t="s">
        <v>39</v>
      </c>
      <c r="C38" s="99"/>
      <c r="D38" s="100">
        <v>1</v>
      </c>
      <c r="E38" s="99"/>
    </row>
    <row r="39" spans="1:5">
      <c r="A39" s="95">
        <v>13132</v>
      </c>
      <c r="B39" s="96" t="s">
        <v>40</v>
      </c>
      <c r="C39" s="99"/>
      <c r="D39" s="100"/>
      <c r="E39" s="99"/>
    </row>
    <row r="40" spans="1:5">
      <c r="A40" s="95">
        <v>25932</v>
      </c>
      <c r="B40" s="96" t="s">
        <v>41</v>
      </c>
      <c r="C40" s="99"/>
      <c r="D40" s="100"/>
      <c r="E40" s="99"/>
    </row>
    <row r="41" spans="1:5">
      <c r="A41" s="95">
        <v>32909</v>
      </c>
      <c r="B41" s="96" t="s">
        <v>42</v>
      </c>
      <c r="C41" s="99"/>
      <c r="D41" s="100"/>
      <c r="E41" s="99"/>
    </row>
    <row r="42" spans="1:5">
      <c r="A42" s="95">
        <v>10733</v>
      </c>
      <c r="B42" s="96" t="s">
        <v>43</v>
      </c>
      <c r="C42" s="99"/>
      <c r="D42" s="100"/>
      <c r="E42" s="99"/>
    </row>
    <row r="43" spans="1:5">
      <c r="A43" s="95">
        <v>23963</v>
      </c>
      <c r="B43" s="96" t="s">
        <v>44</v>
      </c>
      <c r="C43" s="99"/>
      <c r="D43" s="100"/>
      <c r="E43" s="99"/>
    </row>
    <row r="44" spans="1:5">
      <c r="A44" s="95">
        <v>33122</v>
      </c>
      <c r="B44" s="96" t="s">
        <v>45</v>
      </c>
      <c r="C44" s="99"/>
      <c r="D44" s="100"/>
      <c r="E44" s="99"/>
    </row>
    <row r="45" spans="1:5">
      <c r="A45" s="95">
        <v>23921</v>
      </c>
      <c r="B45" s="96" t="s">
        <v>46</v>
      </c>
      <c r="C45" s="99"/>
      <c r="D45" s="100"/>
      <c r="E45" s="99"/>
    </row>
    <row r="46" spans="1:5">
      <c r="A46" s="95">
        <v>33151</v>
      </c>
      <c r="B46" s="96" t="s">
        <v>47</v>
      </c>
      <c r="C46" s="99"/>
      <c r="D46" s="100"/>
      <c r="E46" s="99"/>
    </row>
    <row r="47" spans="1:5">
      <c r="A47" s="95">
        <v>14120</v>
      </c>
      <c r="B47" s="96" t="s">
        <v>48</v>
      </c>
      <c r="C47" s="99"/>
      <c r="D47" s="100">
        <v>16</v>
      </c>
      <c r="E47" s="99"/>
    </row>
    <row r="48" spans="1:5">
      <c r="A48" s="95">
        <v>11090</v>
      </c>
      <c r="B48" s="96" t="s">
        <v>49</v>
      </c>
      <c r="C48" s="99"/>
      <c r="D48" s="100">
        <v>1</v>
      </c>
      <c r="E48" s="99"/>
    </row>
    <row r="49" spans="1:5">
      <c r="A49" s="95">
        <v>10313</v>
      </c>
      <c r="B49" s="96" t="s">
        <v>50</v>
      </c>
      <c r="C49" s="99"/>
      <c r="D49" s="100"/>
      <c r="E49" s="99"/>
    </row>
    <row r="50" spans="1:5">
      <c r="A50" s="95">
        <v>23943</v>
      </c>
      <c r="B50" s="96" t="s">
        <v>51</v>
      </c>
      <c r="C50" s="99"/>
      <c r="D50" s="100"/>
      <c r="E50" s="99"/>
    </row>
    <row r="51" spans="1:5">
      <c r="A51" s="95">
        <v>10792</v>
      </c>
      <c r="B51" s="96" t="s">
        <v>52</v>
      </c>
      <c r="C51" s="99"/>
      <c r="D51" s="100"/>
      <c r="E51" s="99"/>
    </row>
    <row r="52" spans="1:5">
      <c r="A52" s="95">
        <v>10779</v>
      </c>
      <c r="B52" s="96" t="s">
        <v>53</v>
      </c>
      <c r="C52" s="99"/>
      <c r="D52" s="100"/>
      <c r="E52" s="99"/>
    </row>
    <row r="53" spans="1:5">
      <c r="A53" s="95">
        <v>10799</v>
      </c>
      <c r="B53" s="96" t="s">
        <v>54</v>
      </c>
      <c r="C53" s="99"/>
      <c r="D53" s="100">
        <v>2</v>
      </c>
      <c r="E53" s="99"/>
    </row>
    <row r="54" spans="1:5">
      <c r="A54" s="95">
        <v>18111</v>
      </c>
      <c r="B54" s="96" t="s">
        <v>55</v>
      </c>
      <c r="C54" s="99"/>
      <c r="D54" s="100">
        <v>1</v>
      </c>
      <c r="E54" s="99"/>
    </row>
    <row r="55" spans="1:5">
      <c r="A55" s="95">
        <v>10531</v>
      </c>
      <c r="B55" s="96" t="s">
        <v>56</v>
      </c>
      <c r="C55" s="99"/>
      <c r="D55" s="100"/>
      <c r="E55" s="99"/>
    </row>
    <row r="56" spans="1:5">
      <c r="A56" s="95">
        <v>10431</v>
      </c>
      <c r="B56" s="96" t="s">
        <v>57</v>
      </c>
      <c r="C56" s="99"/>
      <c r="D56" s="100"/>
      <c r="E56" s="99"/>
    </row>
    <row r="57" spans="1:5">
      <c r="A57" s="95">
        <v>10633</v>
      </c>
      <c r="B57" s="96" t="s">
        <v>58</v>
      </c>
      <c r="C57" s="99"/>
      <c r="D57" s="100"/>
      <c r="E57" s="99"/>
    </row>
    <row r="58" spans="1:5">
      <c r="A58" s="95">
        <v>19100</v>
      </c>
      <c r="B58" s="96" t="s">
        <v>59</v>
      </c>
      <c r="C58" s="99"/>
      <c r="D58" s="100"/>
      <c r="E58" s="99"/>
    </row>
    <row r="59" spans="1:5">
      <c r="A59" s="95">
        <v>19292</v>
      </c>
      <c r="B59" s="96" t="s">
        <v>60</v>
      </c>
      <c r="C59" s="99"/>
      <c r="D59" s="100"/>
      <c r="E59" s="99"/>
    </row>
    <row r="60" spans="1:5">
      <c r="A60" s="95">
        <v>33141</v>
      </c>
      <c r="B60" s="96" t="s">
        <v>61</v>
      </c>
      <c r="C60" s="99"/>
      <c r="D60" s="100"/>
      <c r="E60" s="99"/>
    </row>
    <row r="61" spans="1:5">
      <c r="A61" s="95">
        <v>16291</v>
      </c>
      <c r="B61" s="96" t="s">
        <v>62</v>
      </c>
      <c r="C61" s="99"/>
      <c r="D61" s="100"/>
      <c r="E61" s="99"/>
    </row>
    <row r="62" spans="1:5">
      <c r="A62" s="95">
        <v>31002</v>
      </c>
      <c r="B62" s="96" t="s">
        <v>63</v>
      </c>
      <c r="C62" s="99"/>
      <c r="D62" s="100"/>
      <c r="E62" s="99"/>
    </row>
    <row r="63" spans="1:5">
      <c r="A63" s="95">
        <v>10311</v>
      </c>
      <c r="B63" s="96" t="s">
        <v>64</v>
      </c>
      <c r="C63" s="99"/>
      <c r="D63" s="100"/>
      <c r="E63" s="99"/>
    </row>
    <row r="64" spans="1:5">
      <c r="A64" s="95">
        <v>21022</v>
      </c>
      <c r="B64" s="96" t="s">
        <v>65</v>
      </c>
      <c r="C64" s="99"/>
      <c r="D64" s="100">
        <v>1</v>
      </c>
      <c r="E64" s="99"/>
    </row>
    <row r="65" spans="1:5">
      <c r="A65" s="95">
        <v>10801</v>
      </c>
      <c r="B65" s="96" t="s">
        <v>66</v>
      </c>
      <c r="C65" s="99"/>
      <c r="D65" s="100"/>
      <c r="E65" s="99"/>
    </row>
    <row r="66" spans="1:5">
      <c r="A66" s="95">
        <v>15121</v>
      </c>
      <c r="B66" s="96" t="s">
        <v>67</v>
      </c>
      <c r="C66" s="99"/>
      <c r="D66" s="100"/>
      <c r="E66" s="99"/>
    </row>
    <row r="67" spans="1:5">
      <c r="A67" s="95">
        <v>10421</v>
      </c>
      <c r="B67" s="96" t="s">
        <v>68</v>
      </c>
      <c r="C67" s="99"/>
      <c r="D67" s="100"/>
      <c r="E67" s="99"/>
    </row>
    <row r="68" spans="1:5">
      <c r="A68" s="95">
        <v>33121</v>
      </c>
      <c r="B68" s="96" t="s">
        <v>69</v>
      </c>
      <c r="C68" s="99"/>
      <c r="D68" s="100"/>
      <c r="E68" s="99"/>
    </row>
    <row r="69" spans="1:5">
      <c r="A69" s="95">
        <v>10793</v>
      </c>
      <c r="B69" s="96" t="s">
        <v>70</v>
      </c>
      <c r="C69" s="99"/>
      <c r="D69" s="100">
        <v>4</v>
      </c>
      <c r="E69" s="99"/>
    </row>
    <row r="70" spans="1:5">
      <c r="A70" s="95">
        <v>10424</v>
      </c>
      <c r="B70" s="96" t="s">
        <v>71</v>
      </c>
      <c r="C70" s="99"/>
      <c r="D70" s="100"/>
      <c r="E70" s="99"/>
    </row>
    <row r="71" spans="1:5">
      <c r="A71" s="95">
        <v>10740</v>
      </c>
      <c r="B71" s="96" t="s">
        <v>72</v>
      </c>
      <c r="C71" s="99"/>
      <c r="D71" s="100"/>
      <c r="E71" s="99"/>
    </row>
    <row r="72" spans="1:5">
      <c r="A72" s="95">
        <v>20129</v>
      </c>
      <c r="B72" s="96" t="s">
        <v>73</v>
      </c>
      <c r="C72" s="99"/>
      <c r="D72" s="100"/>
      <c r="E72" s="99"/>
    </row>
    <row r="73" spans="1:5">
      <c r="A73" s="95">
        <v>13134</v>
      </c>
      <c r="B73" s="96" t="s">
        <v>74</v>
      </c>
      <c r="C73" s="99"/>
      <c r="D73" s="100"/>
      <c r="E73" s="99"/>
    </row>
    <row r="74" spans="1:5">
      <c r="A74" s="95">
        <v>10399</v>
      </c>
      <c r="B74" s="96" t="s">
        <v>75</v>
      </c>
      <c r="C74" s="99"/>
      <c r="D74" s="100"/>
      <c r="E74" s="99"/>
    </row>
    <row r="75" spans="1:5">
      <c r="A75" s="95">
        <v>16299</v>
      </c>
      <c r="B75" s="96" t="s">
        <v>76</v>
      </c>
      <c r="C75" s="99"/>
      <c r="D75" s="100"/>
      <c r="E75" s="99"/>
    </row>
    <row r="76" spans="1:5">
      <c r="A76" s="95">
        <v>20294</v>
      </c>
      <c r="B76" s="96" t="s">
        <v>77</v>
      </c>
      <c r="C76" s="99"/>
      <c r="D76" s="100"/>
      <c r="E76" s="99"/>
    </row>
    <row r="77" spans="1:5">
      <c r="A77" s="95">
        <v>20115</v>
      </c>
      <c r="B77" s="96" t="s">
        <v>78</v>
      </c>
      <c r="C77" s="99"/>
      <c r="D77" s="100"/>
      <c r="E77" s="99"/>
    </row>
    <row r="78" spans="1:5">
      <c r="A78" s="101">
        <v>20232</v>
      </c>
      <c r="B78" s="102" t="s">
        <v>79</v>
      </c>
      <c r="C78" s="99"/>
      <c r="D78" s="100"/>
      <c r="E78" s="99"/>
    </row>
    <row r="79" spans="1:5">
      <c r="A79" s="101">
        <v>32903</v>
      </c>
      <c r="B79" s="102" t="s">
        <v>80</v>
      </c>
      <c r="C79" s="99"/>
      <c r="D79" s="100"/>
      <c r="E79" s="99"/>
    </row>
    <row r="80" spans="1:5">
      <c r="A80" s="101">
        <v>20121</v>
      </c>
      <c r="B80" s="102" t="s">
        <v>81</v>
      </c>
      <c r="C80" s="99"/>
      <c r="D80" s="100"/>
      <c r="E80" s="99"/>
    </row>
    <row r="81" spans="1:5">
      <c r="A81" s="101">
        <v>23942</v>
      </c>
      <c r="B81" s="102" t="s">
        <v>82</v>
      </c>
      <c r="C81" s="99"/>
      <c r="D81" s="100"/>
      <c r="E81" s="99"/>
    </row>
    <row r="82" spans="1:5">
      <c r="A82" s="101">
        <v>11052</v>
      </c>
      <c r="B82" s="102" t="s">
        <v>83</v>
      </c>
      <c r="C82" s="99"/>
      <c r="D82" s="100"/>
      <c r="E82" s="99"/>
    </row>
    <row r="83" spans="1:5">
      <c r="A83" s="101">
        <v>25112</v>
      </c>
      <c r="B83" s="102" t="s">
        <v>84</v>
      </c>
      <c r="C83" s="99"/>
      <c r="D83" s="100"/>
      <c r="E83" s="99"/>
    </row>
    <row r="84" spans="1:5">
      <c r="A84" s="101">
        <v>10621</v>
      </c>
      <c r="B84" s="102" t="s">
        <v>85</v>
      </c>
      <c r="C84" s="99"/>
      <c r="D84" s="100"/>
      <c r="E84" s="99"/>
    </row>
    <row r="85" spans="1:5">
      <c r="A85" s="101">
        <v>10750</v>
      </c>
      <c r="B85" s="102" t="s">
        <v>86</v>
      </c>
      <c r="C85" s="99"/>
      <c r="D85" s="100">
        <v>17</v>
      </c>
      <c r="E85" s="99"/>
    </row>
    <row r="86" spans="1:5">
      <c r="A86" s="101">
        <v>10773</v>
      </c>
      <c r="B86" s="102" t="s">
        <v>87</v>
      </c>
      <c r="C86" s="99"/>
      <c r="D86" s="100"/>
      <c r="E86" s="99"/>
    </row>
    <row r="87" spans="1:5">
      <c r="A87" s="101">
        <v>10723</v>
      </c>
      <c r="B87" s="102" t="s">
        <v>88</v>
      </c>
      <c r="C87" s="99"/>
      <c r="D87" s="100"/>
      <c r="E87" s="99"/>
    </row>
    <row r="88" spans="1:5">
      <c r="A88" s="101">
        <v>10772</v>
      </c>
      <c r="B88" s="102" t="s">
        <v>89</v>
      </c>
      <c r="C88" s="99"/>
      <c r="D88" s="100">
        <v>1</v>
      </c>
      <c r="E88" s="99"/>
    </row>
    <row r="89" spans="1:5">
      <c r="A89" s="101">
        <v>27409</v>
      </c>
      <c r="B89" s="102" t="s">
        <v>90</v>
      </c>
      <c r="C89" s="99"/>
      <c r="D89" s="100"/>
      <c r="E89" s="99"/>
    </row>
    <row r="90" spans="1:5">
      <c r="A90" s="103">
        <v>10734</v>
      </c>
      <c r="B90" s="104" t="s">
        <v>91</v>
      </c>
      <c r="C90" s="99"/>
      <c r="D90" s="100">
        <v>2</v>
      </c>
      <c r="E90" s="99"/>
    </row>
    <row r="91" spans="1:5">
      <c r="A91" s="105">
        <v>10761</v>
      </c>
      <c r="B91" s="106" t="s">
        <v>92</v>
      </c>
      <c r="C91" s="99"/>
      <c r="D91" s="100">
        <v>1</v>
      </c>
      <c r="E91" s="99"/>
    </row>
    <row r="92" spans="1:5">
      <c r="A92" s="105">
        <v>32401</v>
      </c>
      <c r="B92" s="106" t="s">
        <v>93</v>
      </c>
      <c r="C92" s="99"/>
      <c r="D92" s="100">
        <v>1</v>
      </c>
      <c r="E92" s="99"/>
    </row>
    <row r="93" spans="1:5">
      <c r="A93" s="105">
        <v>20231</v>
      </c>
      <c r="B93" s="106" t="s">
        <v>94</v>
      </c>
      <c r="C93" s="99"/>
      <c r="D93" s="100">
        <v>1</v>
      </c>
      <c r="E93" s="99"/>
    </row>
    <row r="94" spans="1:4">
      <c r="A94" s="107" t="s">
        <v>95</v>
      </c>
      <c r="D94">
        <f>SUM(D8:D93)</f>
        <v>101</v>
      </c>
    </row>
  </sheetData>
  <mergeCells count="7">
    <mergeCell ref="B1:E1"/>
    <mergeCell ref="B2:E2"/>
    <mergeCell ref="B3:E3"/>
    <mergeCell ref="C5:E5"/>
    <mergeCell ref="C6:E6"/>
    <mergeCell ref="A5:A7"/>
    <mergeCell ref="B5:B7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FF00"/>
  </sheetPr>
  <dimension ref="A1:H93"/>
  <sheetViews>
    <sheetView zoomScale="90" zoomScaleNormal="90" topLeftCell="C74" workbookViewId="0">
      <selection activeCell="F93" sqref="F93"/>
    </sheetView>
  </sheetViews>
  <sheetFormatPr defaultColWidth="9" defaultRowHeight="14.4" outlineLevelCol="7"/>
  <cols>
    <col min="1" max="1" width="17" customWidth="1"/>
    <col min="2" max="2" width="62.8521739130435" customWidth="1"/>
    <col min="4" max="4" width="16" customWidth="1"/>
    <col min="5" max="5" width="19.4260869565217" customWidth="1"/>
    <col min="7" max="7" width="15.7130434782609" customWidth="1"/>
    <col min="8" max="8" width="19.2869565217391" customWidth="1"/>
  </cols>
  <sheetData>
    <row r="1" spans="1:8">
      <c r="A1" s="33" t="s">
        <v>0</v>
      </c>
      <c r="B1" s="33"/>
      <c r="C1" s="34"/>
      <c r="D1" s="34"/>
      <c r="E1" s="34"/>
      <c r="F1" s="34"/>
      <c r="G1" s="34"/>
      <c r="H1" s="34"/>
    </row>
    <row r="2" spans="1:8">
      <c r="A2" s="33" t="s">
        <v>96</v>
      </c>
      <c r="B2" s="33"/>
      <c r="C2" s="34"/>
      <c r="D2" s="34"/>
      <c r="E2" s="34"/>
      <c r="F2" s="34"/>
      <c r="G2" s="34"/>
      <c r="H2" s="34"/>
    </row>
    <row r="3" spans="1:8">
      <c r="A3" s="36" t="s">
        <v>97</v>
      </c>
      <c r="B3" s="36"/>
      <c r="C3" s="34"/>
      <c r="D3" s="34"/>
      <c r="E3" s="34"/>
      <c r="F3" s="34"/>
      <c r="G3" s="34"/>
      <c r="H3" s="34"/>
    </row>
    <row r="4" ht="15.15" spans="1:8">
      <c r="A4" s="34" t="s">
        <v>98</v>
      </c>
      <c r="B4" s="34"/>
      <c r="C4" s="56"/>
      <c r="D4" s="56"/>
      <c r="E4" s="56"/>
      <c r="F4" s="56"/>
      <c r="G4" s="56"/>
      <c r="H4" s="56"/>
    </row>
    <row r="5" ht="15.15" spans="1:8">
      <c r="A5" s="57" t="s">
        <v>4</v>
      </c>
      <c r="B5" s="58" t="s">
        <v>99</v>
      </c>
      <c r="C5" s="59">
        <v>2021</v>
      </c>
      <c r="D5" s="60"/>
      <c r="E5" s="60"/>
      <c r="F5" s="57">
        <v>2022</v>
      </c>
      <c r="G5" s="60"/>
      <c r="H5" s="60"/>
    </row>
    <row r="6" ht="21.5" spans="1:8">
      <c r="A6" s="57"/>
      <c r="B6" s="58"/>
      <c r="C6" s="61" t="s">
        <v>100</v>
      </c>
      <c r="D6" s="58" t="s">
        <v>101</v>
      </c>
      <c r="E6" s="62" t="s">
        <v>102</v>
      </c>
      <c r="F6" s="61" t="s">
        <v>100</v>
      </c>
      <c r="G6" s="58" t="s">
        <v>101</v>
      </c>
      <c r="H6" s="62" t="s">
        <v>102</v>
      </c>
    </row>
    <row r="7" ht="15.15" spans="1:8">
      <c r="A7" s="63">
        <v>16101</v>
      </c>
      <c r="B7" s="64" t="s">
        <v>9</v>
      </c>
      <c r="C7" s="65">
        <v>310</v>
      </c>
      <c r="D7" s="65">
        <v>7380000</v>
      </c>
      <c r="E7" s="65">
        <v>5400000</v>
      </c>
      <c r="F7" s="66">
        <v>310</v>
      </c>
      <c r="G7" s="67">
        <v>7380000</v>
      </c>
      <c r="H7" s="67">
        <v>5400000</v>
      </c>
    </row>
    <row r="8" ht="15.15" spans="1:8">
      <c r="A8" s="63">
        <v>30111</v>
      </c>
      <c r="B8" s="64" t="s">
        <v>10</v>
      </c>
      <c r="C8" s="65">
        <v>218</v>
      </c>
      <c r="D8" s="65">
        <v>9796000</v>
      </c>
      <c r="E8" s="65">
        <v>28702000</v>
      </c>
      <c r="F8" s="66">
        <v>218</v>
      </c>
      <c r="G8" s="67">
        <v>9796000</v>
      </c>
      <c r="H8" s="67">
        <v>28702000</v>
      </c>
    </row>
    <row r="9" ht="15.15" spans="1:8">
      <c r="A9" s="63">
        <v>10710</v>
      </c>
      <c r="B9" s="64" t="s">
        <v>11</v>
      </c>
      <c r="C9" s="65">
        <v>386</v>
      </c>
      <c r="D9" s="65">
        <v>1266050</v>
      </c>
      <c r="E9" s="65">
        <v>3555530</v>
      </c>
      <c r="F9" s="66">
        <v>434</v>
      </c>
      <c r="G9" s="67">
        <v>1521950</v>
      </c>
      <c r="H9" s="67">
        <v>3782330</v>
      </c>
    </row>
    <row r="10" ht="15.15" spans="1:8">
      <c r="A10" s="63">
        <v>10794</v>
      </c>
      <c r="B10" s="64" t="s">
        <v>12</v>
      </c>
      <c r="C10" s="65">
        <v>692</v>
      </c>
      <c r="D10" s="65">
        <v>3352710</v>
      </c>
      <c r="E10" s="65">
        <v>5460356</v>
      </c>
      <c r="F10" s="66">
        <v>725</v>
      </c>
      <c r="G10" s="67">
        <v>3451330</v>
      </c>
      <c r="H10" s="67">
        <v>5843556</v>
      </c>
    </row>
    <row r="11" ht="15.15" spans="1:8">
      <c r="A11" s="63">
        <v>10392</v>
      </c>
      <c r="B11" s="64" t="s">
        <v>13</v>
      </c>
      <c r="C11" s="65">
        <v>240</v>
      </c>
      <c r="D11" s="65">
        <v>2553012</v>
      </c>
      <c r="E11" s="65">
        <v>4035836</v>
      </c>
      <c r="F11" s="66">
        <v>241</v>
      </c>
      <c r="G11" s="67">
        <v>2568012</v>
      </c>
      <c r="H11" s="67">
        <v>4095836</v>
      </c>
    </row>
    <row r="12" ht="15.15" spans="1:8">
      <c r="A12" s="63">
        <v>45201</v>
      </c>
      <c r="B12" s="64" t="s">
        <v>14</v>
      </c>
      <c r="C12" s="65">
        <v>117</v>
      </c>
      <c r="D12" s="65">
        <v>4420000</v>
      </c>
      <c r="E12" s="65">
        <v>7173700</v>
      </c>
      <c r="F12" s="66">
        <v>117</v>
      </c>
      <c r="G12" s="67">
        <v>4420000</v>
      </c>
      <c r="H12" s="67">
        <v>7173700</v>
      </c>
    </row>
    <row r="13" ht="15.15" spans="1:8">
      <c r="A13" s="63">
        <v>33119</v>
      </c>
      <c r="B13" s="64" t="s">
        <v>15</v>
      </c>
      <c r="C13" s="65">
        <v>170</v>
      </c>
      <c r="D13" s="65">
        <v>4461500</v>
      </c>
      <c r="E13" s="65">
        <v>4991180</v>
      </c>
      <c r="F13" s="66">
        <v>170</v>
      </c>
      <c r="G13" s="67">
        <v>4461500</v>
      </c>
      <c r="H13" s="67">
        <v>4991180</v>
      </c>
    </row>
    <row r="14" ht="15.15" spans="1:8">
      <c r="A14" s="63">
        <v>10219</v>
      </c>
      <c r="B14" s="64" t="s">
        <v>16</v>
      </c>
      <c r="C14" s="65">
        <v>14</v>
      </c>
      <c r="D14" s="65">
        <v>33550</v>
      </c>
      <c r="E14" s="65">
        <v>204986</v>
      </c>
      <c r="F14" s="66">
        <v>14</v>
      </c>
      <c r="G14" s="67">
        <v>33550</v>
      </c>
      <c r="H14" s="67">
        <v>204986</v>
      </c>
    </row>
    <row r="15" ht="15.15" spans="1:8">
      <c r="A15" s="63">
        <v>35302</v>
      </c>
      <c r="B15" s="64" t="s">
        <v>17</v>
      </c>
      <c r="C15" s="65">
        <v>19</v>
      </c>
      <c r="D15" s="65">
        <v>1131950</v>
      </c>
      <c r="E15" s="65">
        <v>2176000</v>
      </c>
      <c r="F15" s="66">
        <v>22</v>
      </c>
      <c r="G15" s="67">
        <v>1631950</v>
      </c>
      <c r="H15" s="67">
        <v>2476000</v>
      </c>
    </row>
    <row r="16" ht="15.15" spans="1:8">
      <c r="A16" s="63">
        <v>31001</v>
      </c>
      <c r="B16" s="64" t="s">
        <v>18</v>
      </c>
      <c r="C16" s="65">
        <v>559</v>
      </c>
      <c r="D16" s="65">
        <v>11600800</v>
      </c>
      <c r="E16" s="65">
        <v>9543300</v>
      </c>
      <c r="F16" s="66">
        <v>565</v>
      </c>
      <c r="G16" s="67">
        <v>11703800</v>
      </c>
      <c r="H16" s="67">
        <v>9687500</v>
      </c>
    </row>
    <row r="17" ht="15.15" spans="1:8">
      <c r="A17" s="63">
        <v>13121</v>
      </c>
      <c r="B17" s="64" t="s">
        <v>19</v>
      </c>
      <c r="C17" s="65">
        <v>202</v>
      </c>
      <c r="D17" s="65">
        <v>183000</v>
      </c>
      <c r="E17" s="65">
        <v>1932400</v>
      </c>
      <c r="F17" s="66">
        <v>202</v>
      </c>
      <c r="G17" s="67">
        <v>183000</v>
      </c>
      <c r="H17" s="67">
        <v>1932400</v>
      </c>
    </row>
    <row r="18" ht="15.15" spans="1:8">
      <c r="A18" s="63">
        <v>16292</v>
      </c>
      <c r="B18" s="64" t="s">
        <v>20</v>
      </c>
      <c r="C18" s="65">
        <v>145</v>
      </c>
      <c r="D18" s="65">
        <v>139600</v>
      </c>
      <c r="E18" s="65">
        <v>877600</v>
      </c>
      <c r="F18" s="66">
        <v>145</v>
      </c>
      <c r="G18" s="67">
        <v>139600</v>
      </c>
      <c r="H18" s="67">
        <v>877600</v>
      </c>
    </row>
    <row r="19" ht="15.15" spans="1:8">
      <c r="A19" s="63">
        <v>10722</v>
      </c>
      <c r="B19" s="64" t="s">
        <v>21</v>
      </c>
      <c r="C19" s="65">
        <v>182</v>
      </c>
      <c r="D19" s="65">
        <v>516300</v>
      </c>
      <c r="E19" s="65">
        <v>1837560</v>
      </c>
      <c r="F19" s="66">
        <v>191</v>
      </c>
      <c r="G19" s="67">
        <v>522600</v>
      </c>
      <c r="H19" s="67">
        <v>1877560</v>
      </c>
    </row>
    <row r="20" ht="15.15" spans="1:8">
      <c r="A20" s="63">
        <v>11050</v>
      </c>
      <c r="B20" s="64" t="s">
        <v>22</v>
      </c>
      <c r="C20" s="65">
        <v>319</v>
      </c>
      <c r="D20" s="65">
        <v>12181000</v>
      </c>
      <c r="E20" s="65">
        <v>11719500</v>
      </c>
      <c r="F20" s="66">
        <v>319</v>
      </c>
      <c r="G20" s="67">
        <v>12181000</v>
      </c>
      <c r="H20" s="67">
        <v>11719500</v>
      </c>
    </row>
    <row r="21" ht="15.15" spans="1:8">
      <c r="A21" s="63">
        <v>10211</v>
      </c>
      <c r="B21" s="64" t="s">
        <v>23</v>
      </c>
      <c r="C21" s="65">
        <v>35</v>
      </c>
      <c r="D21" s="65">
        <v>100000</v>
      </c>
      <c r="E21" s="65">
        <v>219000</v>
      </c>
      <c r="F21" s="66">
        <v>35</v>
      </c>
      <c r="G21" s="67">
        <v>100000</v>
      </c>
      <c r="H21" s="67">
        <v>219000</v>
      </c>
    </row>
    <row r="22" ht="15.15" spans="1:8">
      <c r="A22" s="63">
        <v>23932</v>
      </c>
      <c r="B22" s="64" t="s">
        <v>24</v>
      </c>
      <c r="C22" s="65">
        <v>18</v>
      </c>
      <c r="D22" s="65">
        <v>20000</v>
      </c>
      <c r="E22" s="65">
        <v>35000</v>
      </c>
      <c r="F22" s="66">
        <v>18</v>
      </c>
      <c r="G22" s="67">
        <v>20000</v>
      </c>
      <c r="H22" s="67">
        <v>35000</v>
      </c>
    </row>
    <row r="23" ht="15.15" spans="1:8">
      <c r="A23" s="63">
        <v>16293</v>
      </c>
      <c r="B23" s="64" t="s">
        <v>25</v>
      </c>
      <c r="C23" s="65">
        <v>39</v>
      </c>
      <c r="D23" s="65">
        <v>169500</v>
      </c>
      <c r="E23" s="65">
        <v>475000</v>
      </c>
      <c r="F23" s="66">
        <v>39</v>
      </c>
      <c r="G23" s="67">
        <v>169500</v>
      </c>
      <c r="H23" s="67">
        <v>475000</v>
      </c>
    </row>
    <row r="24" ht="15.15" spans="1:8">
      <c r="A24" s="63">
        <v>10422</v>
      </c>
      <c r="B24" s="64" t="s">
        <v>26</v>
      </c>
      <c r="C24" s="65">
        <v>7</v>
      </c>
      <c r="D24" s="65">
        <v>10000</v>
      </c>
      <c r="E24" s="65">
        <v>15000</v>
      </c>
      <c r="F24" s="66">
        <v>7</v>
      </c>
      <c r="G24" s="67">
        <v>10000</v>
      </c>
      <c r="H24" s="67">
        <v>15000</v>
      </c>
    </row>
    <row r="25" ht="15.15" spans="1:8">
      <c r="A25" s="63">
        <v>10631</v>
      </c>
      <c r="B25" s="64" t="s">
        <v>27</v>
      </c>
      <c r="C25" s="65">
        <v>196</v>
      </c>
      <c r="D25" s="65">
        <v>1012000</v>
      </c>
      <c r="E25" s="65">
        <v>1336000</v>
      </c>
      <c r="F25" s="66">
        <v>196</v>
      </c>
      <c r="G25" s="67">
        <v>1012000</v>
      </c>
      <c r="H25" s="67">
        <v>1336000</v>
      </c>
    </row>
    <row r="26" ht="15.15" spans="1:8">
      <c r="A26" s="63">
        <v>16221</v>
      </c>
      <c r="B26" s="64" t="s">
        <v>28</v>
      </c>
      <c r="C26" s="65">
        <v>213</v>
      </c>
      <c r="D26" s="65">
        <v>11083370</v>
      </c>
      <c r="E26" s="65">
        <v>7932001</v>
      </c>
      <c r="F26" s="66">
        <v>213</v>
      </c>
      <c r="G26" s="67">
        <v>11083370</v>
      </c>
      <c r="H26" s="67">
        <v>7932001</v>
      </c>
    </row>
    <row r="27" ht="15.15" spans="1:8">
      <c r="A27" s="63">
        <v>25111</v>
      </c>
      <c r="B27" s="64" t="s">
        <v>29</v>
      </c>
      <c r="C27" s="65">
        <v>83</v>
      </c>
      <c r="D27" s="65">
        <v>2959200</v>
      </c>
      <c r="E27" s="65">
        <v>7998000</v>
      </c>
      <c r="F27" s="66">
        <v>83</v>
      </c>
      <c r="G27" s="67">
        <v>2959200</v>
      </c>
      <c r="H27" s="67">
        <v>7998000</v>
      </c>
    </row>
    <row r="28" ht="15.15" spans="1:8">
      <c r="A28" s="63">
        <v>10391</v>
      </c>
      <c r="B28" s="64" t="s">
        <v>30</v>
      </c>
      <c r="C28" s="65">
        <v>345</v>
      </c>
      <c r="D28" s="65">
        <v>1911280</v>
      </c>
      <c r="E28" s="65">
        <v>4420022</v>
      </c>
      <c r="F28" s="66">
        <v>353</v>
      </c>
      <c r="G28" s="67">
        <v>1921280</v>
      </c>
      <c r="H28" s="67">
        <v>4424022</v>
      </c>
    </row>
    <row r="29" ht="15.15" spans="1:8">
      <c r="A29" s="63">
        <v>14111</v>
      </c>
      <c r="B29" s="64" t="s">
        <v>31</v>
      </c>
      <c r="C29" s="65">
        <v>25</v>
      </c>
      <c r="D29" s="65">
        <v>358000</v>
      </c>
      <c r="E29" s="65">
        <v>303500</v>
      </c>
      <c r="F29" s="66">
        <v>25</v>
      </c>
      <c r="G29" s="67">
        <v>358000</v>
      </c>
      <c r="H29" s="67">
        <v>303500</v>
      </c>
    </row>
    <row r="30" ht="15.15" spans="1:8">
      <c r="A30" s="63">
        <v>23953</v>
      </c>
      <c r="B30" s="64" t="s">
        <v>32</v>
      </c>
      <c r="C30" s="65">
        <v>319</v>
      </c>
      <c r="D30" s="65">
        <v>11909732</v>
      </c>
      <c r="E30" s="65">
        <v>10666320</v>
      </c>
      <c r="F30" s="66">
        <v>331</v>
      </c>
      <c r="G30" s="67">
        <v>12309732</v>
      </c>
      <c r="H30" s="67">
        <v>11066320</v>
      </c>
    </row>
    <row r="31" ht="15.15" spans="1:8">
      <c r="A31" s="63">
        <v>13912</v>
      </c>
      <c r="B31" s="64" t="s">
        <v>33</v>
      </c>
      <c r="C31" s="65">
        <v>29</v>
      </c>
      <c r="D31" s="65">
        <v>8700</v>
      </c>
      <c r="E31" s="65">
        <v>174000</v>
      </c>
      <c r="F31" s="66">
        <v>29</v>
      </c>
      <c r="G31" s="67">
        <v>8700</v>
      </c>
      <c r="H31" s="67">
        <v>174000</v>
      </c>
    </row>
    <row r="32" ht="15.15" spans="1:8">
      <c r="A32" s="63">
        <v>45407</v>
      </c>
      <c r="B32" s="64" t="s">
        <v>34</v>
      </c>
      <c r="C32" s="65">
        <v>397</v>
      </c>
      <c r="D32" s="65">
        <v>5882250</v>
      </c>
      <c r="E32" s="65">
        <v>13770000</v>
      </c>
      <c r="F32" s="66">
        <v>397</v>
      </c>
      <c r="G32" s="67">
        <v>5882250</v>
      </c>
      <c r="H32" s="67">
        <v>13770000</v>
      </c>
    </row>
    <row r="33" ht="15.15" spans="1:8">
      <c r="A33" s="63">
        <v>95220</v>
      </c>
      <c r="B33" s="64" t="s">
        <v>35</v>
      </c>
      <c r="C33" s="65">
        <v>76</v>
      </c>
      <c r="D33" s="65">
        <v>776850</v>
      </c>
      <c r="E33" s="65">
        <v>504500</v>
      </c>
      <c r="F33" s="66">
        <v>76</v>
      </c>
      <c r="G33" s="67">
        <v>776850</v>
      </c>
      <c r="H33" s="67">
        <v>504500</v>
      </c>
    </row>
    <row r="34" ht="15.15" spans="1:8">
      <c r="A34" s="63">
        <v>10216</v>
      </c>
      <c r="B34" s="64" t="s">
        <v>36</v>
      </c>
      <c r="C34" s="65">
        <v>253</v>
      </c>
      <c r="D34" s="65">
        <v>1248433</v>
      </c>
      <c r="E34" s="65">
        <v>3794988</v>
      </c>
      <c r="F34" s="66">
        <v>262</v>
      </c>
      <c r="G34" s="67">
        <v>1265933</v>
      </c>
      <c r="H34" s="67">
        <v>3887988</v>
      </c>
    </row>
    <row r="35" ht="15.15" spans="1:8">
      <c r="A35" s="63">
        <v>10130</v>
      </c>
      <c r="B35" s="64" t="s">
        <v>37</v>
      </c>
      <c r="C35" s="65">
        <v>1</v>
      </c>
      <c r="D35" s="65">
        <v>50000</v>
      </c>
      <c r="E35" s="65">
        <v>75000</v>
      </c>
      <c r="F35" s="66">
        <v>1</v>
      </c>
      <c r="G35" s="67">
        <v>50000</v>
      </c>
      <c r="H35" s="67">
        <v>75000</v>
      </c>
    </row>
    <row r="36" ht="15.15" spans="1:8">
      <c r="A36" s="63">
        <v>22220</v>
      </c>
      <c r="B36" s="64" t="s">
        <v>38</v>
      </c>
      <c r="C36" s="65">
        <v>11</v>
      </c>
      <c r="D36" s="65">
        <v>1100</v>
      </c>
      <c r="E36" s="65">
        <v>44000</v>
      </c>
      <c r="F36" s="66">
        <v>11</v>
      </c>
      <c r="G36" s="67">
        <v>1100</v>
      </c>
      <c r="H36" s="67">
        <v>44000</v>
      </c>
    </row>
    <row r="37" ht="15.15" spans="1:8">
      <c r="A37" s="63">
        <v>31004</v>
      </c>
      <c r="B37" s="64" t="s">
        <v>39</v>
      </c>
      <c r="C37" s="65">
        <v>72</v>
      </c>
      <c r="D37" s="65">
        <v>4885000</v>
      </c>
      <c r="E37" s="65">
        <v>1439000</v>
      </c>
      <c r="F37" s="66">
        <v>74</v>
      </c>
      <c r="G37" s="67">
        <v>5885000</v>
      </c>
      <c r="H37" s="67">
        <v>2189000</v>
      </c>
    </row>
    <row r="38" ht="15.15" spans="1:8">
      <c r="A38" s="63">
        <v>13132</v>
      </c>
      <c r="B38" s="64" t="s">
        <v>40</v>
      </c>
      <c r="C38" s="65">
        <v>50</v>
      </c>
      <c r="D38" s="65">
        <v>25000</v>
      </c>
      <c r="E38" s="65">
        <v>240000</v>
      </c>
      <c r="F38" s="66">
        <v>50</v>
      </c>
      <c r="G38" s="67">
        <v>25000</v>
      </c>
      <c r="H38" s="67">
        <v>240000</v>
      </c>
    </row>
    <row r="39" ht="15.15" spans="1:8">
      <c r="A39" s="63">
        <v>25932</v>
      </c>
      <c r="B39" s="64" t="s">
        <v>41</v>
      </c>
      <c r="C39" s="65">
        <v>38</v>
      </c>
      <c r="D39" s="65">
        <v>80475</v>
      </c>
      <c r="E39" s="65">
        <v>121080</v>
      </c>
      <c r="F39" s="66">
        <v>38</v>
      </c>
      <c r="G39" s="67">
        <v>80475</v>
      </c>
      <c r="H39" s="67">
        <v>121080</v>
      </c>
    </row>
    <row r="40" ht="15.15" spans="1:8">
      <c r="A40" s="63">
        <v>32909</v>
      </c>
      <c r="B40" s="64" t="s">
        <v>42</v>
      </c>
      <c r="C40" s="65">
        <v>7</v>
      </c>
      <c r="D40" s="65">
        <v>3000</v>
      </c>
      <c r="E40" s="65">
        <v>12000</v>
      </c>
      <c r="F40" s="66">
        <v>7</v>
      </c>
      <c r="G40" s="67">
        <v>3000</v>
      </c>
      <c r="H40" s="67">
        <v>12000</v>
      </c>
    </row>
    <row r="41" ht="15.15" spans="1:8">
      <c r="A41" s="63">
        <v>10733</v>
      </c>
      <c r="B41" s="64" t="s">
        <v>43</v>
      </c>
      <c r="C41" s="65">
        <v>3</v>
      </c>
      <c r="D41" s="65">
        <v>1000</v>
      </c>
      <c r="E41" s="65">
        <v>20000</v>
      </c>
      <c r="F41" s="66">
        <v>3</v>
      </c>
      <c r="G41" s="67">
        <v>1000</v>
      </c>
      <c r="H41" s="67">
        <v>20000</v>
      </c>
    </row>
    <row r="42" ht="15.15" spans="1:8">
      <c r="A42" s="63">
        <v>23963</v>
      </c>
      <c r="B42" s="64" t="s">
        <v>44</v>
      </c>
      <c r="C42" s="65">
        <v>0</v>
      </c>
      <c r="D42" s="65">
        <v>200000</v>
      </c>
      <c r="E42" s="65">
        <v>0</v>
      </c>
      <c r="F42" s="66">
        <v>0</v>
      </c>
      <c r="G42" s="67">
        <v>200000</v>
      </c>
      <c r="H42" s="67">
        <v>0</v>
      </c>
    </row>
    <row r="43" ht="15.15" spans="1:8">
      <c r="A43" s="63">
        <v>33122</v>
      </c>
      <c r="B43" s="64" t="s">
        <v>45</v>
      </c>
      <c r="C43" s="65">
        <v>6</v>
      </c>
      <c r="D43" s="65">
        <v>500000</v>
      </c>
      <c r="E43" s="65">
        <v>2500000</v>
      </c>
      <c r="F43" s="66">
        <v>6</v>
      </c>
      <c r="G43" s="67">
        <v>500000</v>
      </c>
      <c r="H43" s="67">
        <v>2500000</v>
      </c>
    </row>
    <row r="44" ht="15.15" spans="1:8">
      <c r="A44" s="63">
        <v>23921</v>
      </c>
      <c r="B44" s="64" t="s">
        <v>46</v>
      </c>
      <c r="C44" s="65">
        <v>108</v>
      </c>
      <c r="D44" s="65">
        <v>1250839</v>
      </c>
      <c r="E44" s="65">
        <v>2388000</v>
      </c>
      <c r="F44" s="66">
        <v>108</v>
      </c>
      <c r="G44" s="67">
        <v>1250839</v>
      </c>
      <c r="H44" s="67">
        <v>2388000</v>
      </c>
    </row>
    <row r="45" ht="15.15" spans="1:8">
      <c r="A45" s="63">
        <v>33151</v>
      </c>
      <c r="B45" s="64" t="s">
        <v>47</v>
      </c>
      <c r="C45" s="65">
        <v>12</v>
      </c>
      <c r="D45" s="65">
        <v>150000</v>
      </c>
      <c r="E45" s="65">
        <v>500000</v>
      </c>
      <c r="F45" s="66">
        <v>12</v>
      </c>
      <c r="G45" s="67">
        <v>150000</v>
      </c>
      <c r="H45" s="67">
        <v>500000</v>
      </c>
    </row>
    <row r="46" ht="15.15" spans="1:8">
      <c r="A46" s="63">
        <v>14120</v>
      </c>
      <c r="B46" s="64" t="s">
        <v>48</v>
      </c>
      <c r="C46" s="65">
        <v>184</v>
      </c>
      <c r="D46" s="65">
        <v>1150000</v>
      </c>
      <c r="E46" s="65">
        <v>1770600</v>
      </c>
      <c r="F46" s="66">
        <v>201</v>
      </c>
      <c r="G46" s="67">
        <v>1232500</v>
      </c>
      <c r="H46" s="67">
        <v>1912600</v>
      </c>
    </row>
    <row r="47" ht="15.15" spans="1:8">
      <c r="A47" s="63">
        <v>11090</v>
      </c>
      <c r="B47" s="64" t="s">
        <v>49</v>
      </c>
      <c r="C47" s="65">
        <v>19</v>
      </c>
      <c r="D47" s="65">
        <v>39500</v>
      </c>
      <c r="E47" s="65">
        <v>42650</v>
      </c>
      <c r="F47" s="66">
        <v>20</v>
      </c>
      <c r="G47" s="67">
        <v>44500</v>
      </c>
      <c r="H47" s="67">
        <v>57050</v>
      </c>
    </row>
    <row r="48" ht="15.15" spans="1:8">
      <c r="A48" s="63">
        <v>10313</v>
      </c>
      <c r="B48" s="64" t="s">
        <v>50</v>
      </c>
      <c r="C48" s="65">
        <v>10</v>
      </c>
      <c r="D48" s="65">
        <v>32000</v>
      </c>
      <c r="E48" s="65">
        <v>83000</v>
      </c>
      <c r="F48" s="66">
        <v>10</v>
      </c>
      <c r="G48" s="67">
        <v>32000</v>
      </c>
      <c r="H48" s="67">
        <v>83000</v>
      </c>
    </row>
    <row r="49" ht="15.15" spans="1:8">
      <c r="A49" s="63">
        <v>23943</v>
      </c>
      <c r="B49" s="64" t="s">
        <v>51</v>
      </c>
      <c r="C49" s="65">
        <v>29</v>
      </c>
      <c r="D49" s="65">
        <v>285200</v>
      </c>
      <c r="E49" s="65">
        <v>198900</v>
      </c>
      <c r="F49" s="66">
        <v>29</v>
      </c>
      <c r="G49" s="67">
        <v>285200</v>
      </c>
      <c r="H49" s="67">
        <v>198900</v>
      </c>
    </row>
    <row r="50" ht="15.15" spans="1:8">
      <c r="A50" s="63">
        <v>10792</v>
      </c>
      <c r="B50" s="64" t="s">
        <v>52</v>
      </c>
      <c r="C50" s="65">
        <v>93</v>
      </c>
      <c r="D50" s="65">
        <v>337570</v>
      </c>
      <c r="E50" s="65">
        <v>1133500</v>
      </c>
      <c r="F50" s="66">
        <v>93</v>
      </c>
      <c r="G50" s="67">
        <v>337570</v>
      </c>
      <c r="H50" s="67">
        <v>1133500</v>
      </c>
    </row>
    <row r="51" ht="15.15" spans="1:8">
      <c r="A51" s="63">
        <v>10779</v>
      </c>
      <c r="B51" s="64" t="s">
        <v>53</v>
      </c>
      <c r="C51" s="65">
        <v>34</v>
      </c>
      <c r="D51" s="65">
        <v>70600</v>
      </c>
      <c r="E51" s="65">
        <v>49000</v>
      </c>
      <c r="F51" s="66">
        <v>34</v>
      </c>
      <c r="G51" s="67">
        <v>70600</v>
      </c>
      <c r="H51" s="67">
        <v>49000</v>
      </c>
    </row>
    <row r="52" ht="15.15" spans="1:8">
      <c r="A52" s="63">
        <v>10799</v>
      </c>
      <c r="B52" s="64" t="s">
        <v>54</v>
      </c>
      <c r="C52" s="65">
        <v>24</v>
      </c>
      <c r="D52" s="65">
        <v>34750</v>
      </c>
      <c r="E52" s="65">
        <v>43000</v>
      </c>
      <c r="F52" s="66">
        <v>27</v>
      </c>
      <c r="G52" s="67">
        <v>36000</v>
      </c>
      <c r="H52" s="67">
        <v>46250</v>
      </c>
    </row>
    <row r="53" ht="15.15" spans="1:8">
      <c r="A53" s="63">
        <v>18111</v>
      </c>
      <c r="B53" s="64" t="s">
        <v>55</v>
      </c>
      <c r="C53" s="65">
        <v>99</v>
      </c>
      <c r="D53" s="65">
        <v>8396000</v>
      </c>
      <c r="E53" s="65">
        <v>5326400</v>
      </c>
      <c r="F53" s="66">
        <v>104</v>
      </c>
      <c r="G53" s="67">
        <v>8696000</v>
      </c>
      <c r="H53" s="67">
        <v>5331400</v>
      </c>
    </row>
    <row r="54" ht="15.15" spans="1:8">
      <c r="A54" s="63">
        <v>10531</v>
      </c>
      <c r="B54" s="64" t="s">
        <v>56</v>
      </c>
      <c r="C54" s="65">
        <v>4</v>
      </c>
      <c r="D54" s="65">
        <v>75150</v>
      </c>
      <c r="E54" s="65">
        <v>120360</v>
      </c>
      <c r="F54" s="66">
        <v>4</v>
      </c>
      <c r="G54" s="67">
        <v>75150</v>
      </c>
      <c r="H54" s="67">
        <v>120360</v>
      </c>
    </row>
    <row r="55" ht="15.15" spans="1:8">
      <c r="A55" s="63">
        <v>10431</v>
      </c>
      <c r="B55" s="64" t="s">
        <v>57</v>
      </c>
      <c r="C55" s="65">
        <v>15</v>
      </c>
      <c r="D55" s="65">
        <v>600000</v>
      </c>
      <c r="E55" s="65">
        <v>0</v>
      </c>
      <c r="F55" s="66">
        <v>15</v>
      </c>
      <c r="G55" s="67">
        <v>600000</v>
      </c>
      <c r="H55" s="67">
        <v>0</v>
      </c>
    </row>
    <row r="56" ht="15.15" spans="1:8">
      <c r="A56" s="63">
        <v>10633</v>
      </c>
      <c r="B56" s="64" t="s">
        <v>58</v>
      </c>
      <c r="C56" s="65">
        <v>5</v>
      </c>
      <c r="D56" s="65">
        <v>12000</v>
      </c>
      <c r="E56" s="65">
        <v>100000</v>
      </c>
      <c r="F56" s="66">
        <v>5</v>
      </c>
      <c r="G56" s="67">
        <v>12000</v>
      </c>
      <c r="H56" s="67">
        <v>100000</v>
      </c>
    </row>
    <row r="57" ht="15.15" spans="1:8">
      <c r="A57" s="63">
        <v>19100</v>
      </c>
      <c r="B57" s="64" t="s">
        <v>59</v>
      </c>
      <c r="C57" s="65">
        <v>22</v>
      </c>
      <c r="D57" s="65">
        <v>4500000</v>
      </c>
      <c r="E57" s="65">
        <v>0</v>
      </c>
      <c r="F57" s="66">
        <v>22</v>
      </c>
      <c r="G57" s="67">
        <v>4500000</v>
      </c>
      <c r="H57" s="67">
        <v>0</v>
      </c>
    </row>
    <row r="58" ht="15.15" spans="1:8">
      <c r="A58" s="63">
        <v>19292</v>
      </c>
      <c r="B58" s="64" t="s">
        <v>60</v>
      </c>
      <c r="C58" s="65">
        <v>20</v>
      </c>
      <c r="D58" s="65">
        <v>1000000</v>
      </c>
      <c r="E58" s="65">
        <v>500000</v>
      </c>
      <c r="F58" s="66">
        <v>20</v>
      </c>
      <c r="G58" s="67">
        <v>1000000</v>
      </c>
      <c r="H58" s="67">
        <v>500000</v>
      </c>
    </row>
    <row r="59" ht="15.15" spans="1:8">
      <c r="A59" s="63">
        <v>33141</v>
      </c>
      <c r="B59" s="64" t="s">
        <v>61</v>
      </c>
      <c r="C59" s="65">
        <v>6</v>
      </c>
      <c r="D59" s="65">
        <v>200000</v>
      </c>
      <c r="E59" s="65">
        <v>300000</v>
      </c>
      <c r="F59" s="66">
        <v>6</v>
      </c>
      <c r="G59" s="67">
        <v>200000</v>
      </c>
      <c r="H59" s="67">
        <v>300000</v>
      </c>
    </row>
    <row r="60" ht="15.15" spans="1:8">
      <c r="A60" s="63">
        <v>16291</v>
      </c>
      <c r="B60" s="64" t="s">
        <v>62</v>
      </c>
      <c r="C60" s="65">
        <v>16</v>
      </c>
      <c r="D60" s="65">
        <v>32000</v>
      </c>
      <c r="E60" s="65">
        <v>126500</v>
      </c>
      <c r="F60" s="66">
        <v>16</v>
      </c>
      <c r="G60" s="67">
        <v>32000</v>
      </c>
      <c r="H60" s="67">
        <v>126500</v>
      </c>
    </row>
    <row r="61" ht="15.15" spans="1:8">
      <c r="A61" s="63">
        <v>31002</v>
      </c>
      <c r="B61" s="64" t="s">
        <v>63</v>
      </c>
      <c r="C61" s="65">
        <v>1</v>
      </c>
      <c r="D61" s="65">
        <v>2000</v>
      </c>
      <c r="E61" s="65">
        <v>41500</v>
      </c>
      <c r="F61" s="66">
        <v>1</v>
      </c>
      <c r="G61" s="67">
        <v>2000</v>
      </c>
      <c r="H61" s="67">
        <v>41500</v>
      </c>
    </row>
    <row r="62" ht="15.15" spans="1:8">
      <c r="A62" s="63">
        <v>10311</v>
      </c>
      <c r="B62" s="64" t="s">
        <v>64</v>
      </c>
      <c r="C62" s="65">
        <v>22</v>
      </c>
      <c r="D62" s="65">
        <v>32000</v>
      </c>
      <c r="E62" s="65">
        <v>102500</v>
      </c>
      <c r="F62" s="66">
        <v>22</v>
      </c>
      <c r="G62" s="67">
        <v>32000</v>
      </c>
      <c r="H62" s="67">
        <v>102500</v>
      </c>
    </row>
    <row r="63" ht="15.15" spans="1:8">
      <c r="A63" s="63">
        <v>21022</v>
      </c>
      <c r="B63" s="64" t="s">
        <v>65</v>
      </c>
      <c r="C63" s="65">
        <v>32</v>
      </c>
      <c r="D63" s="65">
        <v>48204</v>
      </c>
      <c r="E63" s="65">
        <v>196190</v>
      </c>
      <c r="F63" s="66">
        <v>34</v>
      </c>
      <c r="G63" s="67">
        <v>53204</v>
      </c>
      <c r="H63" s="67">
        <v>197190</v>
      </c>
    </row>
    <row r="64" ht="15.15" spans="1:8">
      <c r="A64" s="63">
        <v>10801</v>
      </c>
      <c r="B64" s="64" t="s">
        <v>66</v>
      </c>
      <c r="C64" s="65">
        <v>2</v>
      </c>
      <c r="D64" s="65">
        <v>100000</v>
      </c>
      <c r="E64" s="65">
        <v>180000</v>
      </c>
      <c r="F64" s="66">
        <v>2</v>
      </c>
      <c r="G64" s="67">
        <v>100000</v>
      </c>
      <c r="H64" s="67">
        <v>180000</v>
      </c>
    </row>
    <row r="65" ht="15.15" spans="1:8">
      <c r="A65" s="63">
        <v>15121</v>
      </c>
      <c r="B65" s="64" t="s">
        <v>67</v>
      </c>
      <c r="C65" s="65">
        <v>2</v>
      </c>
      <c r="D65" s="65">
        <v>5000</v>
      </c>
      <c r="E65" s="65">
        <v>30000</v>
      </c>
      <c r="F65" s="66">
        <v>2</v>
      </c>
      <c r="G65" s="67">
        <v>5000</v>
      </c>
      <c r="H65" s="67">
        <v>30000</v>
      </c>
    </row>
    <row r="66" ht="15.15" spans="1:8">
      <c r="A66" s="63">
        <v>10421</v>
      </c>
      <c r="B66" s="64" t="s">
        <v>68</v>
      </c>
      <c r="C66" s="65">
        <v>1</v>
      </c>
      <c r="D66" s="65">
        <v>100000</v>
      </c>
      <c r="E66" s="65">
        <v>126720</v>
      </c>
      <c r="F66" s="66">
        <v>1</v>
      </c>
      <c r="G66" s="67">
        <v>100000</v>
      </c>
      <c r="H66" s="67">
        <v>126720</v>
      </c>
    </row>
    <row r="67" ht="15.15" spans="1:8">
      <c r="A67" s="63">
        <v>33121</v>
      </c>
      <c r="B67" s="64" t="s">
        <v>69</v>
      </c>
      <c r="C67" s="65">
        <v>9</v>
      </c>
      <c r="D67" s="65">
        <v>1550000</v>
      </c>
      <c r="E67" s="65">
        <v>170000</v>
      </c>
      <c r="F67" s="66">
        <v>9</v>
      </c>
      <c r="G67" s="67">
        <v>1550000</v>
      </c>
      <c r="H67" s="67">
        <v>170000</v>
      </c>
    </row>
    <row r="68" ht="15.15" spans="1:8">
      <c r="A68" s="63">
        <v>10793</v>
      </c>
      <c r="B68" s="64" t="s">
        <v>70</v>
      </c>
      <c r="C68" s="65">
        <v>26</v>
      </c>
      <c r="D68" s="65">
        <v>62000</v>
      </c>
      <c r="E68" s="65">
        <v>64300</v>
      </c>
      <c r="F68" s="66">
        <v>40</v>
      </c>
      <c r="G68" s="67">
        <v>68300</v>
      </c>
      <c r="H68" s="67">
        <v>124450</v>
      </c>
    </row>
    <row r="69" ht="15.15" spans="1:8">
      <c r="A69" s="63">
        <v>10424</v>
      </c>
      <c r="B69" s="64" t="s">
        <v>71</v>
      </c>
      <c r="C69" s="65">
        <v>1</v>
      </c>
      <c r="D69" s="65">
        <v>15000</v>
      </c>
      <c r="E69" s="65">
        <v>64800</v>
      </c>
      <c r="F69" s="66">
        <v>1</v>
      </c>
      <c r="G69" s="67">
        <v>15000</v>
      </c>
      <c r="H69" s="67">
        <v>64800</v>
      </c>
    </row>
    <row r="70" ht="15.15" spans="1:8">
      <c r="A70" s="63">
        <v>10740</v>
      </c>
      <c r="B70" s="64" t="s">
        <v>72</v>
      </c>
      <c r="C70" s="65">
        <v>15</v>
      </c>
      <c r="D70" s="65">
        <v>580400</v>
      </c>
      <c r="E70" s="65">
        <v>117000</v>
      </c>
      <c r="F70" s="66">
        <v>15</v>
      </c>
      <c r="G70" s="67">
        <v>580400</v>
      </c>
      <c r="H70" s="67">
        <v>117000</v>
      </c>
    </row>
    <row r="71" ht="15.15" spans="1:8">
      <c r="A71" s="63">
        <v>20129</v>
      </c>
      <c r="B71" s="64" t="s">
        <v>73</v>
      </c>
      <c r="C71" s="65">
        <v>4</v>
      </c>
      <c r="D71" s="65">
        <v>75000</v>
      </c>
      <c r="E71" s="65">
        <v>0</v>
      </c>
      <c r="F71" s="66">
        <v>4</v>
      </c>
      <c r="G71" s="67">
        <v>75000</v>
      </c>
      <c r="H71" s="67">
        <v>0</v>
      </c>
    </row>
    <row r="72" ht="15.15" spans="1:8">
      <c r="A72" s="63">
        <v>13134</v>
      </c>
      <c r="B72" s="64" t="s">
        <v>74</v>
      </c>
      <c r="C72" s="65">
        <v>5</v>
      </c>
      <c r="D72" s="65">
        <v>2500</v>
      </c>
      <c r="E72" s="65">
        <v>24000</v>
      </c>
      <c r="F72" s="66">
        <v>5</v>
      </c>
      <c r="G72" s="67">
        <v>2500</v>
      </c>
      <c r="H72" s="67">
        <v>24000</v>
      </c>
    </row>
    <row r="73" ht="15.15" spans="1:8">
      <c r="A73" s="63">
        <v>10399</v>
      </c>
      <c r="B73" s="64" t="s">
        <v>75</v>
      </c>
      <c r="C73" s="65">
        <v>6</v>
      </c>
      <c r="D73" s="65">
        <v>12500</v>
      </c>
      <c r="E73" s="65">
        <v>63000</v>
      </c>
      <c r="F73" s="66">
        <v>6</v>
      </c>
      <c r="G73" s="67">
        <v>12500</v>
      </c>
      <c r="H73" s="67">
        <v>63000</v>
      </c>
    </row>
    <row r="74" ht="15.15" spans="1:8">
      <c r="A74" s="63">
        <v>16299</v>
      </c>
      <c r="B74" s="64" t="s">
        <v>76</v>
      </c>
      <c r="C74" s="65">
        <v>4</v>
      </c>
      <c r="D74" s="65">
        <v>10150</v>
      </c>
      <c r="E74" s="65">
        <v>82800</v>
      </c>
      <c r="F74" s="66">
        <v>4</v>
      </c>
      <c r="G74" s="67">
        <v>10150</v>
      </c>
      <c r="H74" s="67">
        <v>82800</v>
      </c>
    </row>
    <row r="75" ht="15.15" spans="1:8">
      <c r="A75" s="63">
        <v>20294</v>
      </c>
      <c r="B75" s="64" t="s">
        <v>77</v>
      </c>
      <c r="C75" s="65">
        <v>1</v>
      </c>
      <c r="D75" s="65">
        <v>5000</v>
      </c>
      <c r="E75" s="65">
        <v>12000</v>
      </c>
      <c r="F75" s="66">
        <v>1</v>
      </c>
      <c r="G75" s="67">
        <v>5000</v>
      </c>
      <c r="H75" s="67">
        <v>12000</v>
      </c>
    </row>
    <row r="76" ht="15.15" spans="1:8">
      <c r="A76" s="63">
        <v>20115</v>
      </c>
      <c r="B76" s="64" t="s">
        <v>78</v>
      </c>
      <c r="C76" s="65">
        <v>10</v>
      </c>
      <c r="D76" s="65">
        <v>6010</v>
      </c>
      <c r="E76" s="65">
        <v>40000</v>
      </c>
      <c r="F76" s="66">
        <v>10</v>
      </c>
      <c r="G76" s="67">
        <v>6010</v>
      </c>
      <c r="H76" s="67">
        <v>40000</v>
      </c>
    </row>
    <row r="77" ht="15.15" spans="1:8">
      <c r="A77" s="68">
        <v>20232</v>
      </c>
      <c r="B77" s="69" t="s">
        <v>79</v>
      </c>
      <c r="C77" s="65">
        <v>4</v>
      </c>
      <c r="D77" s="65">
        <v>545</v>
      </c>
      <c r="E77" s="65">
        <v>500</v>
      </c>
      <c r="F77" s="66">
        <v>4</v>
      </c>
      <c r="G77" s="67">
        <v>545</v>
      </c>
      <c r="H77" s="67">
        <v>500</v>
      </c>
    </row>
    <row r="78" ht="15.15" spans="1:8">
      <c r="A78" s="68">
        <v>32903</v>
      </c>
      <c r="B78" s="69" t="s">
        <v>80</v>
      </c>
      <c r="C78" s="65">
        <v>2</v>
      </c>
      <c r="D78" s="65">
        <v>1150</v>
      </c>
      <c r="E78" s="65">
        <v>600</v>
      </c>
      <c r="F78" s="66">
        <v>2</v>
      </c>
      <c r="G78" s="67">
        <v>1150</v>
      </c>
      <c r="H78" s="67">
        <v>600</v>
      </c>
    </row>
    <row r="79" ht="15.15" spans="1:8">
      <c r="A79" s="68">
        <v>20121</v>
      </c>
      <c r="B79" s="69" t="s">
        <v>81</v>
      </c>
      <c r="C79" s="65">
        <v>10</v>
      </c>
      <c r="D79" s="65">
        <v>6</v>
      </c>
      <c r="E79" s="65">
        <v>1500</v>
      </c>
      <c r="F79" s="66">
        <v>10</v>
      </c>
      <c r="G79" s="67">
        <v>6</v>
      </c>
      <c r="H79" s="67">
        <v>1500</v>
      </c>
    </row>
    <row r="80" ht="15.15" spans="1:8">
      <c r="A80" s="68">
        <v>23942</v>
      </c>
      <c r="B80" s="69" t="s">
        <v>82</v>
      </c>
      <c r="C80" s="65">
        <v>10</v>
      </c>
      <c r="D80" s="65">
        <v>60000</v>
      </c>
      <c r="E80" s="65">
        <v>5000</v>
      </c>
      <c r="F80" s="66">
        <v>10</v>
      </c>
      <c r="G80" s="67">
        <v>60000</v>
      </c>
      <c r="H80" s="67">
        <v>5000</v>
      </c>
    </row>
    <row r="81" ht="15.15" spans="1:8">
      <c r="A81" s="68">
        <v>11052</v>
      </c>
      <c r="B81" s="69" t="s">
        <v>83</v>
      </c>
      <c r="C81" s="65">
        <v>36</v>
      </c>
      <c r="D81" s="65">
        <v>1635165</v>
      </c>
      <c r="E81" s="65">
        <v>355785</v>
      </c>
      <c r="F81" s="66">
        <v>36</v>
      </c>
      <c r="G81" s="67">
        <v>1635165</v>
      </c>
      <c r="H81" s="67">
        <v>355785</v>
      </c>
    </row>
    <row r="82" ht="15.15" spans="1:8">
      <c r="A82" s="68">
        <v>25112</v>
      </c>
      <c r="B82" s="69" t="s">
        <v>84</v>
      </c>
      <c r="C82" s="65">
        <v>18</v>
      </c>
      <c r="D82" s="65">
        <v>400650</v>
      </c>
      <c r="E82" s="65">
        <v>169000</v>
      </c>
      <c r="F82" s="66">
        <v>18</v>
      </c>
      <c r="G82" s="67">
        <v>400650</v>
      </c>
      <c r="H82" s="67">
        <v>169000</v>
      </c>
    </row>
    <row r="83" ht="15.15" spans="1:8">
      <c r="A83" s="68">
        <v>10621</v>
      </c>
      <c r="B83" s="69" t="s">
        <v>85</v>
      </c>
      <c r="C83" s="65">
        <v>3</v>
      </c>
      <c r="D83" s="65">
        <v>25000</v>
      </c>
      <c r="E83" s="65">
        <v>11500</v>
      </c>
      <c r="F83" s="66">
        <v>3</v>
      </c>
      <c r="G83" s="67">
        <v>25000</v>
      </c>
      <c r="H83" s="67">
        <v>11500</v>
      </c>
    </row>
    <row r="84" ht="15.15" spans="1:8">
      <c r="A84" s="68">
        <v>10750</v>
      </c>
      <c r="B84" s="69" t="s">
        <v>86</v>
      </c>
      <c r="C84" s="65">
        <v>3</v>
      </c>
      <c r="D84" s="65">
        <v>140000</v>
      </c>
      <c r="E84" s="65">
        <v>13000</v>
      </c>
      <c r="F84" s="66">
        <v>22</v>
      </c>
      <c r="G84" s="67">
        <v>220200</v>
      </c>
      <c r="H84" s="67">
        <v>61500</v>
      </c>
    </row>
    <row r="85" ht="15.15" spans="1:8">
      <c r="A85" s="68">
        <v>10773</v>
      </c>
      <c r="B85" s="69" t="s">
        <v>87</v>
      </c>
      <c r="C85" s="65">
        <v>2</v>
      </c>
      <c r="D85" s="65">
        <v>2500</v>
      </c>
      <c r="E85" s="65">
        <v>1500</v>
      </c>
      <c r="F85" s="66">
        <v>2</v>
      </c>
      <c r="G85" s="67">
        <v>2500</v>
      </c>
      <c r="H85" s="67">
        <v>1500</v>
      </c>
    </row>
    <row r="86" ht="15.15" spans="1:8">
      <c r="A86" s="68">
        <v>10723</v>
      </c>
      <c r="B86" s="69" t="s">
        <v>88</v>
      </c>
      <c r="C86" s="65">
        <v>2</v>
      </c>
      <c r="D86" s="65">
        <v>1000</v>
      </c>
      <c r="E86" s="65">
        <v>500</v>
      </c>
      <c r="F86" s="66">
        <v>2</v>
      </c>
      <c r="G86" s="67">
        <v>1000</v>
      </c>
      <c r="H86" s="67">
        <v>500</v>
      </c>
    </row>
    <row r="87" ht="15.15" spans="1:8">
      <c r="A87" s="68">
        <v>10772</v>
      </c>
      <c r="B87" s="69" t="s">
        <v>89</v>
      </c>
      <c r="C87" s="65">
        <v>2</v>
      </c>
      <c r="D87" s="65">
        <v>50</v>
      </c>
      <c r="E87" s="65">
        <v>10000</v>
      </c>
      <c r="F87" s="66">
        <v>3</v>
      </c>
      <c r="G87" s="67">
        <v>1050</v>
      </c>
      <c r="H87" s="67">
        <v>17000</v>
      </c>
    </row>
    <row r="88" ht="15.15" spans="1:8">
      <c r="A88" s="68">
        <v>27409</v>
      </c>
      <c r="B88" s="69" t="s">
        <v>90</v>
      </c>
      <c r="C88" s="65">
        <v>2</v>
      </c>
      <c r="D88" s="65">
        <v>1000</v>
      </c>
      <c r="E88" s="65">
        <v>450</v>
      </c>
      <c r="F88" s="66">
        <v>2</v>
      </c>
      <c r="G88" s="67">
        <v>1000</v>
      </c>
      <c r="H88" s="67">
        <v>450</v>
      </c>
    </row>
    <row r="89" ht="15.15" spans="1:8">
      <c r="A89" s="70">
        <v>10734</v>
      </c>
      <c r="B89" s="71" t="s">
        <v>91</v>
      </c>
      <c r="C89" s="65"/>
      <c r="D89" s="65"/>
      <c r="E89" s="65"/>
      <c r="F89" s="66">
        <v>3</v>
      </c>
      <c r="G89" s="67">
        <v>3000</v>
      </c>
      <c r="H89" s="67">
        <v>12840</v>
      </c>
    </row>
    <row r="90" ht="15.15" spans="1:8">
      <c r="A90" s="72">
        <v>10761</v>
      </c>
      <c r="B90" s="73" t="s">
        <v>92</v>
      </c>
      <c r="C90" s="65"/>
      <c r="D90" s="65"/>
      <c r="E90" s="65"/>
      <c r="F90" s="66">
        <v>2</v>
      </c>
      <c r="G90" s="67">
        <v>200</v>
      </c>
      <c r="H90" s="67">
        <v>5000</v>
      </c>
    </row>
    <row r="91" ht="15.15" spans="1:8">
      <c r="A91" s="72">
        <v>32401</v>
      </c>
      <c r="B91" s="73" t="s">
        <v>93</v>
      </c>
      <c r="C91" s="65"/>
      <c r="D91" s="65"/>
      <c r="E91" s="65"/>
      <c r="F91" s="66">
        <v>1</v>
      </c>
      <c r="G91" s="67">
        <v>50000</v>
      </c>
      <c r="H91" s="67">
        <v>2000</v>
      </c>
    </row>
    <row r="92" ht="15.15" spans="1:8">
      <c r="A92" s="72">
        <v>20231</v>
      </c>
      <c r="B92" s="73" t="s">
        <v>94</v>
      </c>
      <c r="C92" s="65"/>
      <c r="D92" s="65"/>
      <c r="E92" s="65"/>
      <c r="F92" s="66">
        <v>1</v>
      </c>
      <c r="G92" s="67">
        <v>200</v>
      </c>
      <c r="H92" s="67">
        <v>41500</v>
      </c>
    </row>
    <row r="93" spans="3:8">
      <c r="C93" s="74">
        <f>SUM(C7:C92)</f>
        <v>6731</v>
      </c>
      <c r="D93" s="74">
        <f t="shared" ref="D93:H93" si="0">SUM(D7:D92)</f>
        <v>125248801</v>
      </c>
      <c r="E93" s="74">
        <f t="shared" si="0"/>
        <v>158270414</v>
      </c>
      <c r="F93" s="74">
        <f t="shared" si="0"/>
        <v>6931</v>
      </c>
      <c r="G93" s="74">
        <f t="shared" si="0"/>
        <v>128189771</v>
      </c>
      <c r="H93" s="74">
        <f t="shared" si="0"/>
        <v>161014254</v>
      </c>
    </row>
  </sheetData>
  <mergeCells count="7">
    <mergeCell ref="A1:H1"/>
    <mergeCell ref="A2:H2"/>
    <mergeCell ref="A3:H3"/>
    <mergeCell ref="C5:E5"/>
    <mergeCell ref="F5:H5"/>
    <mergeCell ref="A5:A6"/>
    <mergeCell ref="B5:B6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FF00"/>
  </sheetPr>
  <dimension ref="A1:H19"/>
  <sheetViews>
    <sheetView zoomScale="70" zoomScaleNormal="70" topLeftCell="B2" workbookViewId="0">
      <selection activeCell="G4" sqref="G4"/>
    </sheetView>
  </sheetViews>
  <sheetFormatPr defaultColWidth="9" defaultRowHeight="14.4" outlineLevelCol="7"/>
  <cols>
    <col min="1" max="1" width="31.2869565217391" customWidth="1"/>
    <col min="2" max="2" width="28.2869565217391" customWidth="1"/>
    <col min="3" max="3" width="29" customWidth="1"/>
    <col min="4" max="4" width="23" customWidth="1"/>
    <col min="8" max="8" width="34.2869565217391" customWidth="1"/>
  </cols>
  <sheetData>
    <row r="1" spans="1:8">
      <c r="A1" s="43" t="s">
        <v>103</v>
      </c>
      <c r="B1" s="43"/>
      <c r="C1" s="43"/>
      <c r="D1" s="43"/>
      <c r="E1" s="43"/>
      <c r="F1" s="43"/>
      <c r="G1" s="43"/>
      <c r="H1" s="43"/>
    </row>
    <row r="2" spans="1:8">
      <c r="A2" s="44" t="s">
        <v>104</v>
      </c>
      <c r="B2" s="44"/>
      <c r="C2" s="44"/>
      <c r="D2" s="44"/>
      <c r="E2" s="44"/>
      <c r="F2" s="44"/>
      <c r="G2" s="44"/>
      <c r="H2" s="44"/>
    </row>
    <row r="3" spans="1:8">
      <c r="A3" s="45" t="s">
        <v>105</v>
      </c>
      <c r="B3" s="45"/>
      <c r="C3" s="45"/>
      <c r="D3" s="45"/>
      <c r="E3" s="45"/>
      <c r="F3" s="45"/>
      <c r="G3" s="45"/>
      <c r="H3" s="45"/>
    </row>
    <row r="4" ht="15.15"/>
    <row r="5" ht="28.4" spans="1:8">
      <c r="A5" s="46" t="s">
        <v>106</v>
      </c>
      <c r="B5" s="47" t="s">
        <v>107</v>
      </c>
      <c r="C5" s="47" t="s">
        <v>108</v>
      </c>
      <c r="D5" s="48">
        <v>2019</v>
      </c>
      <c r="E5" s="48">
        <v>2020</v>
      </c>
      <c r="F5" s="48">
        <v>2021</v>
      </c>
      <c r="G5" s="48">
        <v>2022</v>
      </c>
      <c r="H5" s="49" t="s">
        <v>109</v>
      </c>
    </row>
    <row r="6" ht="15.15" spans="1:8">
      <c r="A6" s="50" t="s">
        <v>110</v>
      </c>
      <c r="B6" s="51" t="s">
        <v>111</v>
      </c>
      <c r="C6" s="51" t="s">
        <v>111</v>
      </c>
      <c r="D6" s="28" t="s">
        <v>111</v>
      </c>
      <c r="E6" s="28" t="s">
        <v>111</v>
      </c>
      <c r="F6" s="28" t="s">
        <v>111</v>
      </c>
      <c r="G6" s="28" t="s">
        <v>111</v>
      </c>
      <c r="H6" s="52"/>
    </row>
    <row r="7" ht="15.15" spans="1:8">
      <c r="A7" s="50" t="s">
        <v>112</v>
      </c>
      <c r="B7" s="51" t="s">
        <v>111</v>
      </c>
      <c r="C7" s="51" t="s">
        <v>111</v>
      </c>
      <c r="D7" s="28" t="s">
        <v>111</v>
      </c>
      <c r="E7" s="28" t="s">
        <v>111</v>
      </c>
      <c r="F7" s="28" t="s">
        <v>111</v>
      </c>
      <c r="G7" s="28" t="s">
        <v>111</v>
      </c>
      <c r="H7" s="52"/>
    </row>
    <row r="8" ht="15.15" spans="1:8">
      <c r="A8" s="50" t="s">
        <v>113</v>
      </c>
      <c r="B8" s="51" t="s">
        <v>111</v>
      </c>
      <c r="C8" s="51" t="s">
        <v>111</v>
      </c>
      <c r="D8" s="28" t="s">
        <v>111</v>
      </c>
      <c r="E8" s="28" t="s">
        <v>111</v>
      </c>
      <c r="F8" s="28" t="s">
        <v>111</v>
      </c>
      <c r="G8" s="28" t="s">
        <v>111</v>
      </c>
      <c r="H8" s="52"/>
    </row>
    <row r="9" ht="15.15" spans="1:8">
      <c r="A9" s="50" t="s">
        <v>114</v>
      </c>
      <c r="B9" s="51" t="s">
        <v>111</v>
      </c>
      <c r="C9" s="51" t="s">
        <v>111</v>
      </c>
      <c r="D9" s="28" t="s">
        <v>111</v>
      </c>
      <c r="E9" s="28" t="s">
        <v>111</v>
      </c>
      <c r="F9" s="28" t="s">
        <v>111</v>
      </c>
      <c r="G9" s="28" t="s">
        <v>111</v>
      </c>
      <c r="H9" s="52"/>
    </row>
    <row r="10" ht="43.95" spans="1:8">
      <c r="A10" s="50" t="s">
        <v>115</v>
      </c>
      <c r="B10" s="53" t="s">
        <v>116</v>
      </c>
      <c r="C10" s="53" t="s">
        <v>117</v>
      </c>
      <c r="D10" s="28" t="s">
        <v>118</v>
      </c>
      <c r="E10" s="28" t="s">
        <v>111</v>
      </c>
      <c r="F10" s="28" t="s">
        <v>111</v>
      </c>
      <c r="G10" s="28" t="s">
        <v>111</v>
      </c>
      <c r="H10" s="54" t="s">
        <v>119</v>
      </c>
    </row>
    <row r="11" ht="43.95" spans="1:8">
      <c r="A11" s="50" t="s">
        <v>120</v>
      </c>
      <c r="B11" s="53" t="s">
        <v>21</v>
      </c>
      <c r="C11" s="51" t="s">
        <v>121</v>
      </c>
      <c r="D11" s="28" t="s">
        <v>122</v>
      </c>
      <c r="E11" s="28" t="s">
        <v>111</v>
      </c>
      <c r="F11" s="28" t="s">
        <v>111</v>
      </c>
      <c r="G11" s="28" t="s">
        <v>111</v>
      </c>
      <c r="H11" s="54" t="s">
        <v>123</v>
      </c>
    </row>
    <row r="12" ht="15.15" spans="1:8">
      <c r="A12" s="50" t="s">
        <v>124</v>
      </c>
      <c r="B12" s="53" t="s">
        <v>111</v>
      </c>
      <c r="C12" s="53" t="s">
        <v>111</v>
      </c>
      <c r="D12" s="28" t="s">
        <v>111</v>
      </c>
      <c r="E12" s="28" t="s">
        <v>111</v>
      </c>
      <c r="F12" s="28" t="s">
        <v>111</v>
      </c>
      <c r="G12" s="28" t="s">
        <v>111</v>
      </c>
      <c r="H12" s="52"/>
    </row>
    <row r="13" ht="15.15" spans="1:8">
      <c r="A13" s="50" t="s">
        <v>125</v>
      </c>
      <c r="B13" s="53" t="s">
        <v>111</v>
      </c>
      <c r="C13" s="53" t="s">
        <v>111</v>
      </c>
      <c r="D13" s="28" t="s">
        <v>111</v>
      </c>
      <c r="E13" s="28" t="s">
        <v>111</v>
      </c>
      <c r="F13" s="28" t="s">
        <v>111</v>
      </c>
      <c r="G13" s="28" t="s">
        <v>111</v>
      </c>
      <c r="H13" s="52"/>
    </row>
    <row r="14" ht="15.15" spans="1:8">
      <c r="A14" s="50" t="s">
        <v>126</v>
      </c>
      <c r="B14" s="53" t="s">
        <v>111</v>
      </c>
      <c r="C14" s="53" t="s">
        <v>111</v>
      </c>
      <c r="D14" s="28" t="s">
        <v>111</v>
      </c>
      <c r="E14" s="28" t="s">
        <v>111</v>
      </c>
      <c r="F14" s="28" t="s">
        <v>111</v>
      </c>
      <c r="G14" s="28" t="s">
        <v>111</v>
      </c>
      <c r="H14" s="52"/>
    </row>
    <row r="15" ht="153" customHeight="1" spans="1:8">
      <c r="A15" s="50" t="s">
        <v>127</v>
      </c>
      <c r="B15" s="53" t="s">
        <v>128</v>
      </c>
      <c r="C15" s="53" t="s">
        <v>129</v>
      </c>
      <c r="D15" s="28" t="s">
        <v>122</v>
      </c>
      <c r="E15" s="28"/>
      <c r="F15" s="28"/>
      <c r="G15" s="28"/>
      <c r="H15" s="54" t="s">
        <v>130</v>
      </c>
    </row>
    <row r="16" ht="29.55" spans="1:8">
      <c r="A16" s="50"/>
      <c r="B16" s="53" t="s">
        <v>131</v>
      </c>
      <c r="C16" s="53" t="s">
        <v>132</v>
      </c>
      <c r="D16" s="28" t="s">
        <v>122</v>
      </c>
      <c r="E16" s="28" t="s">
        <v>111</v>
      </c>
      <c r="F16" s="28" t="s">
        <v>111</v>
      </c>
      <c r="G16" s="28" t="s">
        <v>111</v>
      </c>
      <c r="H16" s="54" t="s">
        <v>133</v>
      </c>
    </row>
    <row r="17" ht="15.15" spans="1:8">
      <c r="A17" s="50" t="s">
        <v>134</v>
      </c>
      <c r="B17" s="53" t="s">
        <v>111</v>
      </c>
      <c r="C17" s="53" t="s">
        <v>111</v>
      </c>
      <c r="D17" s="28" t="s">
        <v>111</v>
      </c>
      <c r="E17" s="28" t="s">
        <v>111</v>
      </c>
      <c r="F17" s="28" t="s">
        <v>111</v>
      </c>
      <c r="G17" s="28" t="s">
        <v>111</v>
      </c>
      <c r="H17" s="52"/>
    </row>
    <row r="18" ht="15.15" spans="1:8">
      <c r="A18" s="50" t="s">
        <v>135</v>
      </c>
      <c r="B18" s="53" t="s">
        <v>111</v>
      </c>
      <c r="C18" s="53" t="s">
        <v>111</v>
      </c>
      <c r="D18" s="28" t="s">
        <v>111</v>
      </c>
      <c r="E18" s="28" t="s">
        <v>111</v>
      </c>
      <c r="F18" s="28" t="s">
        <v>111</v>
      </c>
      <c r="G18" s="28" t="s">
        <v>111</v>
      </c>
      <c r="H18" s="52"/>
    </row>
    <row r="19" spans="1:8">
      <c r="A19" s="55" t="s">
        <v>136</v>
      </c>
      <c r="B19" s="55"/>
      <c r="C19" s="55"/>
      <c r="D19" s="55"/>
      <c r="E19" s="55"/>
      <c r="F19" s="55"/>
      <c r="G19" s="55"/>
      <c r="H19" s="55"/>
    </row>
  </sheetData>
  <mergeCells count="5">
    <mergeCell ref="A1:H1"/>
    <mergeCell ref="A2:H2"/>
    <mergeCell ref="A3:H3"/>
    <mergeCell ref="A19:H19"/>
    <mergeCell ref="A15:A16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FF00"/>
  </sheetPr>
  <dimension ref="A1:B14"/>
  <sheetViews>
    <sheetView workbookViewId="0">
      <selection activeCell="A2" sqref="A2:B2"/>
    </sheetView>
  </sheetViews>
  <sheetFormatPr defaultColWidth="9" defaultRowHeight="14.4" outlineLevelCol="1"/>
  <cols>
    <col min="1" max="1" width="46.8521739130435" customWidth="1"/>
    <col min="2" max="2" width="52" customWidth="1"/>
  </cols>
  <sheetData>
    <row r="1" spans="1:2">
      <c r="A1" s="33" t="s">
        <v>103</v>
      </c>
      <c r="B1" s="34"/>
    </row>
    <row r="2" spans="1:2">
      <c r="A2" s="35" t="s">
        <v>137</v>
      </c>
      <c r="B2" s="34"/>
    </row>
    <row r="3" spans="1:2">
      <c r="A3" s="36" t="s">
        <v>2</v>
      </c>
      <c r="B3" s="34"/>
    </row>
    <row r="4" ht="15.15" spans="1:2">
      <c r="A4" s="34"/>
      <c r="B4" s="34"/>
    </row>
    <row r="5" ht="15.15" spans="1:2">
      <c r="A5" s="37" t="s">
        <v>138</v>
      </c>
      <c r="B5" s="38" t="s">
        <v>139</v>
      </c>
    </row>
    <row r="6" ht="15.15" spans="1:2">
      <c r="A6" s="39" t="s">
        <v>140</v>
      </c>
      <c r="B6" s="40">
        <v>163</v>
      </c>
    </row>
    <row r="7" ht="15.15" spans="1:2">
      <c r="A7" s="39" t="s">
        <v>141</v>
      </c>
      <c r="B7" s="40">
        <v>50</v>
      </c>
    </row>
    <row r="8" ht="15.15" spans="1:2">
      <c r="A8" s="39" t="s">
        <v>142</v>
      </c>
      <c r="B8" s="40">
        <v>43</v>
      </c>
    </row>
    <row r="9" ht="15.15" spans="1:2">
      <c r="A9" s="39" t="s">
        <v>143</v>
      </c>
      <c r="B9" s="40">
        <v>182</v>
      </c>
    </row>
    <row r="10" ht="15.15" spans="1:2">
      <c r="A10" s="39" t="s">
        <v>144</v>
      </c>
      <c r="B10" s="40">
        <v>124</v>
      </c>
    </row>
    <row r="11" ht="15.15" spans="1:2">
      <c r="A11" s="39" t="s">
        <v>145</v>
      </c>
      <c r="B11" s="40">
        <v>56</v>
      </c>
    </row>
    <row r="12" ht="15.15" spans="1:2">
      <c r="A12" s="39" t="s">
        <v>146</v>
      </c>
      <c r="B12" s="40">
        <v>43</v>
      </c>
    </row>
    <row r="13" ht="15.15" spans="1:2">
      <c r="A13" s="41" t="s">
        <v>139</v>
      </c>
      <c r="B13" s="41">
        <f>SUM(B6:B12)</f>
        <v>661</v>
      </c>
    </row>
    <row r="14" spans="1:2">
      <c r="A14" s="42" t="s">
        <v>136</v>
      </c>
      <c r="B14" s="42"/>
    </row>
  </sheetData>
  <mergeCells count="4">
    <mergeCell ref="A1:B1"/>
    <mergeCell ref="A2:B2"/>
    <mergeCell ref="A3:B3"/>
    <mergeCell ref="A14:B1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FF00"/>
  </sheetPr>
  <dimension ref="A1:E19"/>
  <sheetViews>
    <sheetView workbookViewId="0">
      <selection activeCell="A2" sqref="A2:E2"/>
    </sheetView>
  </sheetViews>
  <sheetFormatPr defaultColWidth="9" defaultRowHeight="14.4" outlineLevelCol="4"/>
  <cols>
    <col min="2" max="2" width="18.1391304347826" customWidth="1"/>
  </cols>
  <sheetData>
    <row r="1" spans="1:5">
      <c r="A1" s="22" t="s">
        <v>147</v>
      </c>
      <c r="B1" s="22"/>
      <c r="C1" s="22"/>
      <c r="D1" s="22"/>
      <c r="E1" s="22"/>
    </row>
    <row r="2" ht="31.5" customHeight="1" spans="1:5">
      <c r="A2" s="23" t="s">
        <v>148</v>
      </c>
      <c r="B2" s="23"/>
      <c r="C2" s="23"/>
      <c r="D2" s="23"/>
      <c r="E2" s="23"/>
    </row>
    <row r="3" spans="1:5">
      <c r="A3" s="24" t="s">
        <v>149</v>
      </c>
      <c r="B3" s="24"/>
      <c r="C3" s="24"/>
      <c r="D3" s="24"/>
      <c r="E3" s="24"/>
    </row>
    <row r="4" ht="15.15"/>
    <row r="5" ht="15.15" spans="1:5">
      <c r="A5" s="25" t="s">
        <v>150</v>
      </c>
      <c r="B5" s="25" t="s">
        <v>106</v>
      </c>
      <c r="C5" s="26" t="s">
        <v>151</v>
      </c>
      <c r="D5" s="26"/>
      <c r="E5" s="26"/>
    </row>
    <row r="6" ht="15.15" spans="1:5">
      <c r="A6" s="25"/>
      <c r="B6" s="25"/>
      <c r="C6" s="27">
        <v>2019</v>
      </c>
      <c r="D6" s="27">
        <v>2020</v>
      </c>
      <c r="E6" s="27">
        <v>2021</v>
      </c>
    </row>
    <row r="7" ht="15.15" spans="1:5">
      <c r="A7" s="28">
        <v>1</v>
      </c>
      <c r="B7" s="29" t="s">
        <v>110</v>
      </c>
      <c r="C7" s="30">
        <v>32</v>
      </c>
      <c r="D7" s="30">
        <v>0</v>
      </c>
      <c r="E7" s="30">
        <v>4</v>
      </c>
    </row>
    <row r="8" ht="15.15" spans="1:5">
      <c r="A8" s="28">
        <v>2</v>
      </c>
      <c r="B8" s="29" t="s">
        <v>112</v>
      </c>
      <c r="C8" s="30">
        <v>7</v>
      </c>
      <c r="D8" s="30">
        <v>3</v>
      </c>
      <c r="E8" s="30">
        <v>27</v>
      </c>
    </row>
    <row r="9" ht="15.15" spans="1:5">
      <c r="A9" s="28">
        <v>3</v>
      </c>
      <c r="B9" s="29" t="s">
        <v>113</v>
      </c>
      <c r="C9" s="30">
        <v>4</v>
      </c>
      <c r="D9" s="30">
        <v>35</v>
      </c>
      <c r="E9" s="30">
        <v>118</v>
      </c>
    </row>
    <row r="10" ht="15.15" spans="1:5">
      <c r="A10" s="28">
        <v>4</v>
      </c>
      <c r="B10" s="29" t="s">
        <v>114</v>
      </c>
      <c r="C10" s="30">
        <v>12</v>
      </c>
      <c r="D10" s="30">
        <v>0</v>
      </c>
      <c r="E10" s="30">
        <v>2</v>
      </c>
    </row>
    <row r="11" ht="15.15" spans="1:5">
      <c r="A11" s="28">
        <v>5</v>
      </c>
      <c r="B11" s="29" t="s">
        <v>115</v>
      </c>
      <c r="C11" s="30">
        <v>25</v>
      </c>
      <c r="D11" s="30">
        <v>11</v>
      </c>
      <c r="E11" s="30">
        <v>72</v>
      </c>
    </row>
    <row r="12" ht="15.15" spans="1:5">
      <c r="A12" s="28">
        <v>6</v>
      </c>
      <c r="B12" s="29" t="s">
        <v>120</v>
      </c>
      <c r="C12" s="30">
        <v>40</v>
      </c>
      <c r="D12" s="30">
        <v>0</v>
      </c>
      <c r="E12" s="30">
        <v>4</v>
      </c>
    </row>
    <row r="13" ht="15.15" spans="1:5">
      <c r="A13" s="28">
        <v>7</v>
      </c>
      <c r="B13" s="29" t="s">
        <v>124</v>
      </c>
      <c r="C13" s="30">
        <v>27</v>
      </c>
      <c r="D13" s="30">
        <v>3</v>
      </c>
      <c r="E13" s="30">
        <v>24</v>
      </c>
    </row>
    <row r="14" ht="15.15" spans="1:5">
      <c r="A14" s="28">
        <v>8</v>
      </c>
      <c r="B14" s="29" t="s">
        <v>125</v>
      </c>
      <c r="C14" s="30">
        <v>0</v>
      </c>
      <c r="D14" s="30">
        <v>4</v>
      </c>
      <c r="E14" s="30">
        <v>68</v>
      </c>
    </row>
    <row r="15" ht="15.15" spans="1:5">
      <c r="A15" s="28">
        <v>9</v>
      </c>
      <c r="B15" s="29" t="s">
        <v>126</v>
      </c>
      <c r="C15" s="30">
        <v>24</v>
      </c>
      <c r="D15" s="30">
        <v>6</v>
      </c>
      <c r="E15" s="30">
        <v>16</v>
      </c>
    </row>
    <row r="16" ht="15.15" spans="1:5">
      <c r="A16" s="28">
        <v>10</v>
      </c>
      <c r="B16" s="29" t="s">
        <v>127</v>
      </c>
      <c r="C16" s="30">
        <v>33</v>
      </c>
      <c r="D16" s="30">
        <v>18</v>
      </c>
      <c r="E16" s="30">
        <v>67</v>
      </c>
    </row>
    <row r="17" ht="15.15" spans="1:5">
      <c r="A17" s="28">
        <v>11</v>
      </c>
      <c r="B17" s="29" t="s">
        <v>134</v>
      </c>
      <c r="C17" s="30">
        <v>106</v>
      </c>
      <c r="D17" s="30">
        <v>0</v>
      </c>
      <c r="E17" s="30">
        <v>5</v>
      </c>
    </row>
    <row r="18" ht="15.15" spans="1:5">
      <c r="A18" s="28">
        <v>12</v>
      </c>
      <c r="B18" s="29" t="s">
        <v>135</v>
      </c>
      <c r="C18" s="30">
        <v>3</v>
      </c>
      <c r="D18" s="30">
        <v>0</v>
      </c>
      <c r="E18" s="30">
        <v>0</v>
      </c>
    </row>
    <row r="19" ht="15.15" spans="1:5">
      <c r="A19" s="31" t="s">
        <v>152</v>
      </c>
      <c r="B19" s="31"/>
      <c r="C19" s="32">
        <f>SUM(C7:C18)</f>
        <v>313</v>
      </c>
      <c r="D19" s="32">
        <f t="shared" ref="D19:E19" si="0">SUM(D7:D18)</f>
        <v>80</v>
      </c>
      <c r="E19" s="32">
        <f t="shared" si="0"/>
        <v>407</v>
      </c>
    </row>
  </sheetData>
  <mergeCells count="7">
    <mergeCell ref="A1:E1"/>
    <mergeCell ref="A2:E2"/>
    <mergeCell ref="A3:E3"/>
    <mergeCell ref="C5:E5"/>
    <mergeCell ref="A19:B19"/>
    <mergeCell ref="A5:A6"/>
    <mergeCell ref="B5:B6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FF00"/>
    <outlinePr summaryBelow="0" summaryRight="0"/>
  </sheetPr>
  <dimension ref="A1:G20"/>
  <sheetViews>
    <sheetView tabSelected="1" workbookViewId="0">
      <selection activeCell="A19" sqref="A5:G19"/>
    </sheetView>
  </sheetViews>
  <sheetFormatPr defaultColWidth="14.4260869565217" defaultRowHeight="15" customHeight="1" outlineLevelCol="6"/>
  <sheetData>
    <row r="1" ht="14.4" spans="1:1">
      <c r="A1" s="1" t="s">
        <v>153</v>
      </c>
    </row>
    <row r="3" customHeight="1" spans="1:7">
      <c r="A3" s="2" t="s">
        <v>2</v>
      </c>
      <c r="B3" s="2"/>
      <c r="C3" s="2"/>
      <c r="D3" s="2"/>
      <c r="E3" s="2"/>
      <c r="F3" s="2"/>
      <c r="G3" s="2"/>
    </row>
    <row r="4" ht="15.15" spans="1:4">
      <c r="A4" s="3"/>
      <c r="B4" s="3"/>
      <c r="C4" s="3"/>
      <c r="D4" s="3"/>
    </row>
    <row r="5" ht="15.15" spans="1:7">
      <c r="A5" s="4" t="s">
        <v>106</v>
      </c>
      <c r="B5" s="5"/>
      <c r="C5" s="6" t="s">
        <v>154</v>
      </c>
      <c r="D5" s="7" t="s">
        <v>155</v>
      </c>
      <c r="E5" s="8" t="s">
        <v>156</v>
      </c>
      <c r="F5" s="8" t="s">
        <v>157</v>
      </c>
      <c r="G5" s="8" t="s">
        <v>139</v>
      </c>
    </row>
    <row r="6" ht="15.15" spans="1:7">
      <c r="A6" s="9">
        <v>1</v>
      </c>
      <c r="B6" s="10"/>
      <c r="C6" s="11">
        <v>2</v>
      </c>
      <c r="D6" s="11">
        <v>3</v>
      </c>
      <c r="E6" s="11">
        <v>4</v>
      </c>
      <c r="F6" s="11">
        <v>5</v>
      </c>
      <c r="G6" s="11">
        <v>6</v>
      </c>
    </row>
    <row r="7" ht="14.4" spans="1:7">
      <c r="A7" s="12" t="s">
        <v>158</v>
      </c>
      <c r="B7" s="13"/>
      <c r="C7" s="14">
        <v>1</v>
      </c>
      <c r="D7" s="14">
        <v>0</v>
      </c>
      <c r="E7" s="14">
        <v>0</v>
      </c>
      <c r="F7" s="14">
        <v>16</v>
      </c>
      <c r="G7" s="14">
        <v>17</v>
      </c>
    </row>
    <row r="8" ht="14.4" spans="1:7">
      <c r="A8" s="12" t="s">
        <v>159</v>
      </c>
      <c r="B8" s="13"/>
      <c r="C8" s="14">
        <v>1</v>
      </c>
      <c r="D8" s="14">
        <v>0</v>
      </c>
      <c r="E8" s="14">
        <v>0</v>
      </c>
      <c r="F8" s="14">
        <v>11</v>
      </c>
      <c r="G8" s="14">
        <v>12</v>
      </c>
    </row>
    <row r="9" ht="14.4" spans="1:7">
      <c r="A9" s="12" t="s">
        <v>160</v>
      </c>
      <c r="B9" s="13"/>
      <c r="C9" s="14">
        <v>8</v>
      </c>
      <c r="D9" s="14">
        <v>0</v>
      </c>
      <c r="E9" s="14">
        <v>1</v>
      </c>
      <c r="F9" s="14">
        <v>25</v>
      </c>
      <c r="G9" s="14">
        <v>34</v>
      </c>
    </row>
    <row r="10" ht="14.4" spans="1:7">
      <c r="A10" s="12" t="s">
        <v>161</v>
      </c>
      <c r="B10" s="13"/>
      <c r="C10" s="14">
        <v>11</v>
      </c>
      <c r="D10" s="14">
        <v>0</v>
      </c>
      <c r="E10" s="14">
        <v>7</v>
      </c>
      <c r="F10" s="14">
        <v>73</v>
      </c>
      <c r="G10" s="14">
        <v>91</v>
      </c>
    </row>
    <row r="11" ht="14.4" spans="1:7">
      <c r="A11" s="12" t="s">
        <v>162</v>
      </c>
      <c r="B11" s="13"/>
      <c r="C11" s="14">
        <v>8</v>
      </c>
      <c r="D11" s="14">
        <v>0</v>
      </c>
      <c r="E11" s="14">
        <v>1</v>
      </c>
      <c r="F11" s="14">
        <v>16</v>
      </c>
      <c r="G11" s="14">
        <v>25</v>
      </c>
    </row>
    <row r="12" ht="14.4" spans="1:7">
      <c r="A12" s="12" t="s">
        <v>163</v>
      </c>
      <c r="B12" s="13"/>
      <c r="C12" s="14">
        <v>5</v>
      </c>
      <c r="D12" s="14">
        <v>0</v>
      </c>
      <c r="E12" s="14">
        <v>0</v>
      </c>
      <c r="F12" s="14">
        <v>12</v>
      </c>
      <c r="G12" s="14">
        <v>17</v>
      </c>
    </row>
    <row r="13" ht="14.4" spans="1:7">
      <c r="A13" s="12" t="s">
        <v>164</v>
      </c>
      <c r="B13" s="13"/>
      <c r="C13" s="14">
        <v>4</v>
      </c>
      <c r="D13" s="14">
        <v>0</v>
      </c>
      <c r="E13" s="14">
        <v>0</v>
      </c>
      <c r="F13" s="14">
        <v>3</v>
      </c>
      <c r="G13" s="14">
        <v>7</v>
      </c>
    </row>
    <row r="14" ht="14.4" spans="1:7">
      <c r="A14" s="12" t="s">
        <v>165</v>
      </c>
      <c r="B14" s="13"/>
      <c r="C14" s="14">
        <v>5</v>
      </c>
      <c r="D14" s="14">
        <v>0</v>
      </c>
      <c r="E14" s="14">
        <v>0</v>
      </c>
      <c r="F14" s="14">
        <v>13</v>
      </c>
      <c r="G14" s="14">
        <v>18</v>
      </c>
    </row>
    <row r="15" ht="14.4" spans="1:7">
      <c r="A15" s="12" t="s">
        <v>166</v>
      </c>
      <c r="B15" s="13"/>
      <c r="C15" s="14">
        <v>2</v>
      </c>
      <c r="D15" s="14">
        <v>0</v>
      </c>
      <c r="E15" s="14">
        <v>3</v>
      </c>
      <c r="F15" s="14">
        <v>28</v>
      </c>
      <c r="G15" s="14">
        <v>33</v>
      </c>
    </row>
    <row r="16" ht="14.4" spans="1:7">
      <c r="A16" s="12" t="s">
        <v>167</v>
      </c>
      <c r="B16" s="13"/>
      <c r="C16" s="14">
        <v>5</v>
      </c>
      <c r="D16" s="14">
        <v>0</v>
      </c>
      <c r="E16" s="14">
        <v>1</v>
      </c>
      <c r="F16" s="14">
        <v>15</v>
      </c>
      <c r="G16" s="14">
        <v>21</v>
      </c>
    </row>
    <row r="17" ht="14.4" spans="1:7">
      <c r="A17" s="12" t="s">
        <v>168</v>
      </c>
      <c r="B17" s="13"/>
      <c r="C17" s="14">
        <v>6</v>
      </c>
      <c r="D17" s="14">
        <v>0</v>
      </c>
      <c r="E17" s="14">
        <v>5</v>
      </c>
      <c r="F17" s="14">
        <v>75</v>
      </c>
      <c r="G17" s="14">
        <v>86</v>
      </c>
    </row>
    <row r="18" ht="15.15" spans="1:7">
      <c r="A18" s="15" t="s">
        <v>169</v>
      </c>
      <c r="B18" s="16"/>
      <c r="C18" s="17">
        <v>8</v>
      </c>
      <c r="D18" s="14">
        <v>0</v>
      </c>
      <c r="E18" s="17">
        <v>0</v>
      </c>
      <c r="F18" s="17">
        <v>19</v>
      </c>
      <c r="G18" s="17">
        <v>27</v>
      </c>
    </row>
    <row r="19" ht="15.15" spans="1:7">
      <c r="A19" s="4" t="s">
        <v>170</v>
      </c>
      <c r="B19" s="5"/>
      <c r="C19" s="18">
        <f>SUM(C7:C18)</f>
        <v>64</v>
      </c>
      <c r="D19" s="19">
        <f>SUM(D7:D18)</f>
        <v>0</v>
      </c>
      <c r="E19" s="20">
        <f>SUM(E7:E18)</f>
        <v>18</v>
      </c>
      <c r="F19" s="20">
        <f>SUM(F7:F18)</f>
        <v>306</v>
      </c>
      <c r="G19" s="20">
        <f>SUM(G7:G18)</f>
        <v>388</v>
      </c>
    </row>
    <row r="20" customHeight="1" spans="4:4">
      <c r="D20" s="21"/>
    </row>
  </sheetData>
  <mergeCells count="17">
    <mergeCell ref="A3:G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1:G2"/>
  </mergeCells>
  <pageMargins left="0.7" right="0.7" top="0.75" bottom="0.75" header="0.3" footer="0.3"/>
  <pageSetup paperSize="1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kel. Industri 2022</vt:lpstr>
      <vt:lpstr>Vol Industri</vt:lpstr>
      <vt:lpstr>kel. pengrajin</vt:lpstr>
      <vt:lpstr>Macam Kel. Pengrajin</vt:lpstr>
      <vt:lpstr>Perusahaan Industri</vt:lpstr>
      <vt:lpstr>kop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NN</dc:creator>
  <cp:lastModifiedBy>fikar</cp:lastModifiedBy>
  <dcterms:created xsi:type="dcterms:W3CDTF">2022-02-23T01:30:00Z</dcterms:created>
  <cp:lastPrinted>2023-01-16T03:19:00Z</cp:lastPrinted>
  <dcterms:modified xsi:type="dcterms:W3CDTF">2024-08-06T02:29:56Z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10616033ED9546769767385A28544DDA</vt:lpwstr>
  </property>
  <property fmtid="{D5CDD505-2E9C-101B-9397-08002B2CF9AE}" pid="3" name="KSOProductBuildVer">
    <vt:lpwstr>1033-11.2.0.11440</vt:lpwstr>
  </property>
</Properties>
</file>