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Kesehatan\"/>
    </mc:Choice>
  </mc:AlternateContent>
  <xr:revisionPtr revIDLastSave="0" documentId="8_{AF5E840A-03B9-493F-9334-84ECAC82CF91}" xr6:coauthVersionLast="45" xr6:coauthVersionMax="45" xr10:uidLastSave="{00000000-0000-0000-0000-000000000000}"/>
  <bookViews>
    <workbookView xWindow="-120" yWindow="-120" windowWidth="20640" windowHeight="11040" xr2:uid="{B53B6371-FD5F-46A7-A9E4-BF1157C1C8D9}"/>
  </bookViews>
  <sheets>
    <sheet name="Data Terduga T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0" i="1" l="1"/>
  <c r="C20" i="1"/>
  <c r="E20" i="1" s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<sst xmlns="http://schemas.openxmlformats.org/spreadsheetml/2006/main" count="25" uniqueCount="25">
  <si>
    <t>Data Terduga TB Menurut Puskesmas</t>
  </si>
  <si>
    <t>No</t>
  </si>
  <si>
    <t>Puskesmas</t>
  </si>
  <si>
    <t>Jumlah Orang Terduga Tuberklosis</t>
  </si>
  <si>
    <t>Jumlah orang terduga TBC
 yang dilakukan pemeriksaan
 penunjang</t>
  </si>
  <si>
    <t>%</t>
  </si>
  <si>
    <t>Pagatan</t>
  </si>
  <si>
    <t>Pulau Tanjung</t>
  </si>
  <si>
    <t>Sebamban I</t>
  </si>
  <si>
    <t>Satui</t>
  </si>
  <si>
    <t>Sebamban II</t>
  </si>
  <si>
    <t>Lasung</t>
  </si>
  <si>
    <t>Teluk Kepayang</t>
  </si>
  <si>
    <t>Giri Mulya</t>
  </si>
  <si>
    <t>Batulicin</t>
  </si>
  <si>
    <t>Karang Bintang</t>
  </si>
  <si>
    <t>Batulicin I</t>
  </si>
  <si>
    <t>Simpang Empat</t>
  </si>
  <si>
    <t>Darul Azhar</t>
  </si>
  <si>
    <t>Mantewe</t>
  </si>
  <si>
    <t>RSUD dr. H. Andi Abdurrahman Noor</t>
  </si>
  <si>
    <t>RS Marina Permata</t>
  </si>
  <si>
    <t>94.66%</t>
  </si>
  <si>
    <t>105.79</t>
  </si>
  <si>
    <t>Sumber Data Dinas Kesehatan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</si>
</sst>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color rgb="FF000000"/>
      <name val="Calibri"/>
    </font>
    <font>
      <sz val="12"/>
      <color rgb="FF000000"/>
      <name val="Arial"/>
    </font>
    <font>
      <sz val="11"/>
      <color theme="1"/>
      <name val="Calibri"/>
    </font>
    <font>
      <sz val="12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top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10" fontId="2" fillId="0" borderId="4" xfId="0" applyNumberFormat="1" applyFont="1" applyBorder="1" applyAlignment="1">
      <alignment vertical="top"/>
    </xf>
    <xf numFmtId="3" fontId="2" fillId="0" borderId="4" xfId="0" applyNumberFormat="1" applyFont="1" applyBorder="1" applyAlignment="1">
      <alignment vertical="top"/>
    </xf>
    <xf numFmtId="3" fontId="3" fillId="0" borderId="0" xfId="0" applyNumberFormat="1" applyFont="1"/>
    <xf numFmtId="0" fontId="2" fillId="0" borderId="3" xfId="0" applyFont="1" applyBorder="1" applyAlignment="1">
      <alignment vertical="top"/>
    </xf>
    <xf numFmtId="0" fontId="2" fillId="2" borderId="4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vertical="top"/>
    </xf>
    <xf numFmtId="10" fontId="2" fillId="3" borderId="4" xfId="0" applyNumberFormat="1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0" fontId="5" fillId="0" borderId="2" xfId="0" applyFont="1" applyBorder="1"/>
    <xf numFmtId="0" fontId="4" fillId="2" borderId="6" xfId="0" applyFont="1" applyFill="1" applyBorder="1" applyAlignment="1">
      <alignment horizontal="center" vertical="top"/>
    </xf>
    <xf numFmtId="0" fontId="5" fillId="0" borderId="7" xfId="0" applyFont="1" applyBorder="1"/>
    <xf numFmtId="0" fontId="4" fillId="0" borderId="8" xfId="0" applyFont="1" applyBorder="1" applyAlignment="1">
      <alignment horizontal="center" vertical="top"/>
    </xf>
    <xf numFmtId="10" fontId="4" fillId="0" borderId="4" xfId="0" applyNumberFormat="1" applyFont="1" applyBorder="1" applyAlignment="1">
      <alignment vertical="top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A563D-A60F-48B8-A343-2C23CD44F22D}">
  <sheetPr>
    <tabColor rgb="FF00FF00"/>
    <outlinePr summaryBelow="0" summaryRight="0"/>
  </sheetPr>
  <dimension ref="A1:H23"/>
  <sheetViews>
    <sheetView tabSelected="1" workbookViewId="0">
      <selection activeCell="B2" sqref="B2"/>
    </sheetView>
  </sheetViews>
  <sheetFormatPr defaultColWidth="14.42578125" defaultRowHeight="15" customHeight="1"/>
  <cols>
    <col min="1" max="1" width="7" customWidth="1"/>
    <col min="2" max="2" width="25.28515625" customWidth="1"/>
    <col min="4" max="4" width="25" customWidth="1"/>
  </cols>
  <sheetData>
    <row r="1" spans="1:8">
      <c r="A1" s="1" t="s">
        <v>0</v>
      </c>
      <c r="B1" s="2"/>
      <c r="C1" s="3"/>
      <c r="D1" s="3"/>
      <c r="E1" s="3"/>
    </row>
    <row r="2" spans="1:8">
      <c r="A2" s="3"/>
      <c r="B2" s="3"/>
      <c r="C2" s="3"/>
      <c r="D2" s="3"/>
      <c r="E2" s="3"/>
    </row>
    <row r="3" spans="1:8">
      <c r="A3" s="4" t="s">
        <v>1</v>
      </c>
      <c r="B3" s="5" t="s">
        <v>2</v>
      </c>
      <c r="C3" s="6" t="s">
        <v>3</v>
      </c>
      <c r="D3" s="6" t="s">
        <v>4</v>
      </c>
      <c r="E3" s="5" t="s">
        <v>5</v>
      </c>
    </row>
    <row r="4" spans="1:8">
      <c r="A4" s="7">
        <v>1</v>
      </c>
      <c r="B4" s="8" t="s">
        <v>6</v>
      </c>
      <c r="C4" s="9">
        <v>585</v>
      </c>
      <c r="D4" s="9">
        <v>610</v>
      </c>
      <c r="E4" s="10">
        <f t="shared" ref="E4:E20" si="0">D4/C4</f>
        <v>1.0427350427350428</v>
      </c>
    </row>
    <row r="5" spans="1:8">
      <c r="A5" s="7">
        <v>2</v>
      </c>
      <c r="B5" s="8" t="s">
        <v>7</v>
      </c>
      <c r="C5" s="9">
        <v>267</v>
      </c>
      <c r="D5" s="9">
        <v>267</v>
      </c>
      <c r="E5" s="10">
        <f t="shared" si="0"/>
        <v>1</v>
      </c>
    </row>
    <row r="6" spans="1:8">
      <c r="A6" s="7">
        <v>3</v>
      </c>
      <c r="B6" s="8" t="s">
        <v>8</v>
      </c>
      <c r="C6" s="9">
        <v>442</v>
      </c>
      <c r="D6" s="9">
        <v>472</v>
      </c>
      <c r="E6" s="10">
        <f t="shared" si="0"/>
        <v>1.0678733031674208</v>
      </c>
    </row>
    <row r="7" spans="1:8">
      <c r="A7" s="7">
        <v>4</v>
      </c>
      <c r="B7" s="8" t="s">
        <v>9</v>
      </c>
      <c r="C7" s="11">
        <v>966</v>
      </c>
      <c r="D7" s="11">
        <v>865</v>
      </c>
      <c r="E7" s="10">
        <f t="shared" si="0"/>
        <v>0.8954451345755694</v>
      </c>
    </row>
    <row r="8" spans="1:8">
      <c r="A8" s="7">
        <v>5</v>
      </c>
      <c r="B8" s="8" t="s">
        <v>10</v>
      </c>
      <c r="C8" s="9">
        <v>398</v>
      </c>
      <c r="D8" s="9">
        <v>404</v>
      </c>
      <c r="E8" s="10">
        <f t="shared" si="0"/>
        <v>1.0150753768844221</v>
      </c>
    </row>
    <row r="9" spans="1:8">
      <c r="A9" s="7">
        <v>6</v>
      </c>
      <c r="B9" s="8" t="s">
        <v>11</v>
      </c>
      <c r="C9" s="9">
        <v>206</v>
      </c>
      <c r="D9" s="9">
        <v>191</v>
      </c>
      <c r="E9" s="10">
        <f t="shared" si="0"/>
        <v>0.92718446601941751</v>
      </c>
      <c r="G9" s="12"/>
      <c r="H9" s="12"/>
    </row>
    <row r="10" spans="1:8">
      <c r="A10" s="7">
        <v>7</v>
      </c>
      <c r="B10" s="8" t="s">
        <v>12</v>
      </c>
      <c r="C10" s="9">
        <v>163</v>
      </c>
      <c r="D10" s="9">
        <v>163</v>
      </c>
      <c r="E10" s="10">
        <f t="shared" si="0"/>
        <v>1</v>
      </c>
    </row>
    <row r="11" spans="1:8">
      <c r="A11" s="7">
        <v>8</v>
      </c>
      <c r="B11" s="8" t="s">
        <v>13</v>
      </c>
      <c r="C11" s="9">
        <v>181</v>
      </c>
      <c r="D11" s="9">
        <v>182</v>
      </c>
      <c r="E11" s="10">
        <f t="shared" si="0"/>
        <v>1.0055248618784531</v>
      </c>
      <c r="G11" s="12"/>
    </row>
    <row r="12" spans="1:8">
      <c r="A12" s="7">
        <v>9</v>
      </c>
      <c r="B12" s="8" t="s">
        <v>14</v>
      </c>
      <c r="C12" s="9">
        <v>389</v>
      </c>
      <c r="D12" s="9">
        <v>401</v>
      </c>
      <c r="E12" s="10">
        <f t="shared" si="0"/>
        <v>1.0308483290488433</v>
      </c>
    </row>
    <row r="13" spans="1:8">
      <c r="A13" s="7">
        <v>10</v>
      </c>
      <c r="B13" s="8" t="s">
        <v>15</v>
      </c>
      <c r="C13" s="9">
        <v>184</v>
      </c>
      <c r="D13" s="9">
        <v>114</v>
      </c>
      <c r="E13" s="10">
        <f t="shared" si="0"/>
        <v>0.61956521739130432</v>
      </c>
    </row>
    <row r="14" spans="1:8">
      <c r="A14" s="7">
        <v>11</v>
      </c>
      <c r="B14" s="8" t="s">
        <v>16</v>
      </c>
      <c r="C14" s="9">
        <v>175</v>
      </c>
      <c r="D14" s="9">
        <v>175</v>
      </c>
      <c r="E14" s="10">
        <f t="shared" si="0"/>
        <v>1</v>
      </c>
    </row>
    <row r="15" spans="1:8">
      <c r="A15" s="7">
        <v>12</v>
      </c>
      <c r="B15" s="8" t="s">
        <v>17</v>
      </c>
      <c r="C15" s="11">
        <v>900</v>
      </c>
      <c r="D15" s="9">
        <v>689</v>
      </c>
      <c r="E15" s="10">
        <f t="shared" si="0"/>
        <v>0.76555555555555554</v>
      </c>
    </row>
    <row r="16" spans="1:8">
      <c r="A16" s="7">
        <v>13</v>
      </c>
      <c r="B16" s="8" t="s">
        <v>18</v>
      </c>
      <c r="C16" s="9">
        <v>540</v>
      </c>
      <c r="D16" s="9">
        <v>531</v>
      </c>
      <c r="E16" s="10">
        <f t="shared" si="0"/>
        <v>0.98333333333333328</v>
      </c>
    </row>
    <row r="17" spans="1:5">
      <c r="A17" s="7">
        <v>14</v>
      </c>
      <c r="B17" s="8" t="s">
        <v>19</v>
      </c>
      <c r="C17" s="9">
        <v>431</v>
      </c>
      <c r="D17" s="9">
        <v>327</v>
      </c>
      <c r="E17" s="10">
        <f t="shared" si="0"/>
        <v>0.75870069605568446</v>
      </c>
    </row>
    <row r="18" spans="1:5">
      <c r="A18" s="13"/>
      <c r="B18" s="14" t="s">
        <v>20</v>
      </c>
      <c r="C18" s="15"/>
      <c r="D18" s="9">
        <v>501</v>
      </c>
      <c r="E18" s="16" t="e">
        <f t="shared" si="0"/>
        <v>#DIV/0!</v>
      </c>
    </row>
    <row r="19" spans="1:5">
      <c r="A19" s="17"/>
      <c r="B19" s="18" t="s">
        <v>21</v>
      </c>
      <c r="C19" s="19"/>
      <c r="D19" s="20">
        <v>267</v>
      </c>
      <c r="E19" s="16" t="e">
        <f t="shared" si="0"/>
        <v>#DIV/0!</v>
      </c>
    </row>
    <row r="20" spans="1:5">
      <c r="A20" s="21">
        <v>2024</v>
      </c>
      <c r="B20" s="22"/>
      <c r="C20" s="20">
        <f t="shared" ref="C20:D20" si="1">SUM(C4:C19)</f>
        <v>5827</v>
      </c>
      <c r="D20" s="20">
        <f t="shared" si="1"/>
        <v>6159</v>
      </c>
      <c r="E20" s="10">
        <f t="shared" si="0"/>
        <v>1.056976145529432</v>
      </c>
    </row>
    <row r="21" spans="1:5">
      <c r="A21" s="23">
        <v>2023</v>
      </c>
      <c r="B21" s="24"/>
      <c r="C21" s="25">
        <v>7802</v>
      </c>
      <c r="D21" s="25">
        <v>7385</v>
      </c>
      <c r="E21" s="26" t="s">
        <v>22</v>
      </c>
    </row>
    <row r="22" spans="1:5">
      <c r="A22" s="27">
        <v>2022</v>
      </c>
      <c r="B22" s="22"/>
      <c r="C22" s="28">
        <v>6.4980000000000002</v>
      </c>
      <c r="D22" s="28">
        <v>6.8739999999999997</v>
      </c>
      <c r="E22" s="28" t="s">
        <v>23</v>
      </c>
    </row>
    <row r="23" spans="1:5">
      <c r="A23" s="1" t="s">
        <v>24</v>
      </c>
      <c r="B23" s="2"/>
      <c r="C23" s="3"/>
      <c r="D23" s="3"/>
      <c r="E23" s="3"/>
    </row>
  </sheetData>
  <mergeCells count="5">
    <mergeCell ref="A1:B1"/>
    <mergeCell ref="A20:B20"/>
    <mergeCell ref="A21:B21"/>
    <mergeCell ref="A22:B22"/>
    <mergeCell ref="A23:B2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Terduga TB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2025-02-21T00:57:06Z</dcterms:created>
  <dcterms:modified xsi:type="dcterms:W3CDTF">2025-02-21T00:57:26Z</dcterms:modified>
</cp:coreProperties>
</file>