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l. administratif" sheetId="1" r:id="rId4"/>
    <sheet state="visible" name="perkemb desa" sheetId="2" r:id="rId5"/>
    <sheet state="visible" name="definitif" sheetId="3" r:id="rId6"/>
    <sheet state="visible" name="desa persiapan" sheetId="4" r:id="rId7"/>
    <sheet state="visible" name="DATA STATUS IDM" sheetId="5" r:id="rId8"/>
  </sheets>
  <definedNames/>
  <calcPr/>
  <extLst>
    <ext uri="GoogleSheetsCustomDataVersion2">
      <go:sheetsCustomData xmlns:go="http://customooxmlschemas.google.com/" r:id="rId9" roundtripDataChecksum="qgJ9hA4ZWGrtgPXrmvTDO8f2yOfUvTYdNSbpg5cUpE0="/>
    </ext>
  </extLst>
</workbook>
</file>

<file path=xl/sharedStrings.xml><?xml version="1.0" encoding="utf-8"?>
<sst xmlns="http://schemas.openxmlformats.org/spreadsheetml/2006/main" count="2956" uniqueCount="500">
  <si>
    <r>
      <rPr>
        <rFont val="Arial"/>
        <color theme="1"/>
        <sz val="11.0"/>
      </rPr>
      <t xml:space="preserve">Tabel / </t>
    </r>
    <r>
      <rPr>
        <rFont val="Arial"/>
        <i/>
        <color theme="1"/>
        <sz val="11.0"/>
      </rPr>
      <t xml:space="preserve">Table  </t>
    </r>
    <r>
      <rPr>
        <rFont val="Arial"/>
        <color theme="1"/>
        <sz val="11.0"/>
      </rPr>
      <t>2.1.5</t>
    </r>
  </si>
  <si>
    <t xml:space="preserve">Keadaan Wilayah Administratif Per-Kecamatan </t>
  </si>
  <si>
    <t>Keadaan Sampai Desember 2023</t>
  </si>
  <si>
    <t xml:space="preserve">Nomor Kode Wilayah </t>
  </si>
  <si>
    <t>Status</t>
  </si>
  <si>
    <t>Nama</t>
  </si>
  <si>
    <t>Kecamatan</t>
  </si>
  <si>
    <t>Kecamatan Batulicin</t>
  </si>
  <si>
    <t>Desa</t>
  </si>
  <si>
    <t>Desa Segumbang</t>
  </si>
  <si>
    <t>Desa Kersik Putih</t>
  </si>
  <si>
    <t>Desa Maju Makmur</t>
  </si>
  <si>
    <t>Desa Maju Bersama</t>
  </si>
  <si>
    <t>Desa Sukamaju</t>
  </si>
  <si>
    <t>Desa Polewali Marajae</t>
  </si>
  <si>
    <t>Desa Danau Indah</t>
  </si>
  <si>
    <t>Kecamatan Kusan Hilir</t>
  </si>
  <si>
    <t>Desa Betung</t>
  </si>
  <si>
    <t>Desa Sungai Lembu</t>
  </si>
  <si>
    <t>Desa Wirittasi</t>
  </si>
  <si>
    <t>Desa Pejala</t>
  </si>
  <si>
    <t>Desa Pagarruyung</t>
  </si>
  <si>
    <t>Desa Muara Pagatan Tengah</t>
  </si>
  <si>
    <t>Desa Kampung Baru</t>
  </si>
  <si>
    <t>Desa Pasar Baru</t>
  </si>
  <si>
    <t>Desa Batuah</t>
  </si>
  <si>
    <t>Desa Barugelang</t>
  </si>
  <si>
    <t>Desa Pulau Salak</t>
  </si>
  <si>
    <t>Desa Mudalang</t>
  </si>
  <si>
    <t>Desa Tanette</t>
  </si>
  <si>
    <t>Desa Muara Pagatan</t>
  </si>
  <si>
    <t>Desa Pulau Satu</t>
  </si>
  <si>
    <t>Desa Juku Eja</t>
  </si>
  <si>
    <t>Desa Gusunge</t>
  </si>
  <si>
    <t>Desa Rantau Panjang Hulu</t>
  </si>
  <si>
    <t>Desa Penyolongan</t>
  </si>
  <si>
    <t>Desa Beringin</t>
  </si>
  <si>
    <t>Desa Rantau Panjang Hilir</t>
  </si>
  <si>
    <t>Kecamatan Sungai Loban</t>
  </si>
  <si>
    <t>Desa Sari Mulya</t>
  </si>
  <si>
    <t>Desa Sungai Loban</t>
  </si>
  <si>
    <t>Desa Sebamban Lama</t>
  </si>
  <si>
    <t>Desa Sebamban Baru</t>
  </si>
  <si>
    <t>Desa Sungai Dua Laut</t>
  </si>
  <si>
    <t>Desa Marga Mulya</t>
  </si>
  <si>
    <t>Desa Sari Utama</t>
  </si>
  <si>
    <t>Desa Tri Mulya</t>
  </si>
  <si>
    <t>Desa Dwi Marga Utama</t>
  </si>
  <si>
    <t>Desa Kerta Buwana</t>
  </si>
  <si>
    <t>Desa Batu Meranti</t>
  </si>
  <si>
    <t>Desa Tri Martani</t>
  </si>
  <si>
    <t>Desa Sumber Makmur</t>
  </si>
  <si>
    <t>Desa Biduri Bersujud</t>
  </si>
  <si>
    <t>Desa Sumber Sari</t>
  </si>
  <si>
    <t>Desa Wanasari</t>
  </si>
  <si>
    <t>Desa Damar Indah</t>
  </si>
  <si>
    <t>Kecamatan Satui</t>
  </si>
  <si>
    <t>Desa Setarap</t>
  </si>
  <si>
    <t>Desa Satui Timur</t>
  </si>
  <si>
    <t>Desa Sungai Cuka</t>
  </si>
  <si>
    <t>Desa Jombang</t>
  </si>
  <si>
    <t>Desa Satui Barat</t>
  </si>
  <si>
    <t>Desa Sekapuk</t>
  </si>
  <si>
    <t>Desa Sungai Danau</t>
  </si>
  <si>
    <t>Desa Wonorejo</t>
  </si>
  <si>
    <t>Desa Tegal Sari</t>
  </si>
  <si>
    <t>Desa Sumber Arum</t>
  </si>
  <si>
    <t>Desa Sejahtera Mulia</t>
  </si>
  <si>
    <t>Desa Al-Kautsar</t>
  </si>
  <si>
    <t>Desa Makmur Mulia</t>
  </si>
  <si>
    <t>Desa Sinar Bulan</t>
  </si>
  <si>
    <t>Desa Pendamaran Jaya</t>
  </si>
  <si>
    <t>Desa Sido Rejo</t>
  </si>
  <si>
    <t>Desa Beruntung Jaya</t>
  </si>
  <si>
    <t>Desa Barakat Mufakat</t>
  </si>
  <si>
    <t>Desa Makmur Jaya</t>
  </si>
  <si>
    <t>Kecamatan Kusan Hulu</t>
  </si>
  <si>
    <t>Desa Lasung</t>
  </si>
  <si>
    <t>Desa Manuntung</t>
  </si>
  <si>
    <t>Desa Anjir Baru</t>
  </si>
  <si>
    <t>Desa Binawara</t>
  </si>
  <si>
    <t>Desa Pacakan</t>
  </si>
  <si>
    <t>Desa Sungai Rukam</t>
  </si>
  <si>
    <t>Desa Bakarangan</t>
  </si>
  <si>
    <t>Desa Karang Mulya</t>
  </si>
  <si>
    <t>Desa Harapan Jaya</t>
  </si>
  <si>
    <t>Desa Karang Sari</t>
  </si>
  <si>
    <t>Kecamatan Simpang Empat</t>
  </si>
  <si>
    <t>Desa Sarigadung</t>
  </si>
  <si>
    <t>Desa Mekar Sari</t>
  </si>
  <si>
    <t>Desa Sungai Dua</t>
  </si>
  <si>
    <t>Desa Batu Ampar</t>
  </si>
  <si>
    <t>Desa Gunungbesar</t>
  </si>
  <si>
    <t>Desa Pulau Burung</t>
  </si>
  <si>
    <t>Desa Baroqah</t>
  </si>
  <si>
    <t>Desa Bersujud</t>
  </si>
  <si>
    <t>Desa Sejahtera</t>
  </si>
  <si>
    <t>Desa Gunung Antasari</t>
  </si>
  <si>
    <t>Desa Hidayah Makmur</t>
  </si>
  <si>
    <t>Desa Plajau Mulia</t>
  </si>
  <si>
    <t>Desa Kupang Berkah Jaya</t>
  </si>
  <si>
    <t>Kecamatan Karang Bintang</t>
  </si>
  <si>
    <t>Desa Karang Bintang</t>
  </si>
  <si>
    <t>Desa Pandan Sari</t>
  </si>
  <si>
    <t>Desa Rejowinangun</t>
  </si>
  <si>
    <t>Desa Selaselilau</t>
  </si>
  <si>
    <t>Desa Pematang Ulin</t>
  </si>
  <si>
    <t>Desa Batulicin Irigasi</t>
  </si>
  <si>
    <t>Desa Manunggal</t>
  </si>
  <si>
    <t>Desa Sumber Wangi</t>
  </si>
  <si>
    <t>Desa Madu Retno</t>
  </si>
  <si>
    <t>Desa Maju Sejahtera</t>
  </si>
  <si>
    <t>Desa Karang Rejo</t>
  </si>
  <si>
    <t>Desa Karang Nunggal</t>
  </si>
  <si>
    <t>Kecamatan Mantewe</t>
  </si>
  <si>
    <t>Desa Mantewe</t>
  </si>
  <si>
    <t>Desa Dukuh Rejo</t>
  </si>
  <si>
    <t>Desa Rejosari</t>
  </si>
  <si>
    <t>Desa Sukadamai</t>
  </si>
  <si>
    <t>Desa Bulurejo</t>
  </si>
  <si>
    <t>Desa Sidomulyo</t>
  </si>
  <si>
    <t>Desa Sepakat</t>
  </si>
  <si>
    <t>Desa Emil Baru</t>
  </si>
  <si>
    <t>Desa Mentawakan Mulia</t>
  </si>
  <si>
    <t>Desa Maju Mulyo</t>
  </si>
  <si>
    <t>Desa Gunung Raya</t>
  </si>
  <si>
    <t>Kecamatan Angsana</t>
  </si>
  <si>
    <t>Desa Bunati</t>
  </si>
  <si>
    <t>Desa Purwodadi</t>
  </si>
  <si>
    <t>Desa Sumber Baru</t>
  </si>
  <si>
    <t>Desa Karang Indah</t>
  </si>
  <si>
    <t>Desa Angsana</t>
  </si>
  <si>
    <t>Desa Banjarsari</t>
  </si>
  <si>
    <t>Desa Bayansari</t>
  </si>
  <si>
    <t>Desa Makmur</t>
  </si>
  <si>
    <t>Desa Mekar Jaya</t>
  </si>
  <si>
    <t>Kecamatan Kuranji</t>
  </si>
  <si>
    <t>Desa Giri Mulya</t>
  </si>
  <si>
    <t>Desa Kuranji</t>
  </si>
  <si>
    <t>Desa Waringin Tunggal</t>
  </si>
  <si>
    <t>Desa Mustika</t>
  </si>
  <si>
    <t>Desa Indraloka Jaya</t>
  </si>
  <si>
    <t>Desa Karang Intan</t>
  </si>
  <si>
    <t>Desa Ringkit</t>
  </si>
  <si>
    <t>Kecamatan Kusan Tengah</t>
  </si>
  <si>
    <t>Desa Saring Sungai Bubu</t>
  </si>
  <si>
    <t>Desa Saring Sei Binjai</t>
  </si>
  <si>
    <t>Desa Sepunggur</t>
  </si>
  <si>
    <t>Desa Serdangan</t>
  </si>
  <si>
    <t>Desa Satiung</t>
  </si>
  <si>
    <t>Desa Api-Api</t>
  </si>
  <si>
    <t>Desa Pakatellu</t>
  </si>
  <si>
    <t>Desa Manurung</t>
  </si>
  <si>
    <t>Desa Batarang</t>
  </si>
  <si>
    <t>Desa Pulau Tanjung</t>
  </si>
  <si>
    <t>Desa Upt. Karya Bakti</t>
  </si>
  <si>
    <t>Desa Salimuran</t>
  </si>
  <si>
    <t>Kecamatan Teluk Kepayang</t>
  </si>
  <si>
    <t>Desa Teluk Kepayang</t>
  </si>
  <si>
    <t>Desa Guntung</t>
  </si>
  <si>
    <t>Desa Mangkalapi</t>
  </si>
  <si>
    <t>Desa Tibarau Panjang</t>
  </si>
  <si>
    <t>Desa Darasan Binjai</t>
  </si>
  <si>
    <t>Desa Tapus</t>
  </si>
  <si>
    <t>Desa Hati'if</t>
  </si>
  <si>
    <t>Desa Batu Bulan</t>
  </si>
  <si>
    <t>Desa Tamunih</t>
  </si>
  <si>
    <t>Desa Dadap Kusan Raya</t>
  </si>
  <si>
    <t>Sumber Data Dinas Pemberdayaan Masyarakat dan Desa</t>
  </si>
  <si>
    <r>
      <rPr>
        <rFont val="Arial"/>
        <color theme="1"/>
        <sz val="11.0"/>
      </rPr>
      <t xml:space="preserve">Tabel / </t>
    </r>
    <r>
      <rPr>
        <rFont val="Arial"/>
        <i/>
        <color theme="1"/>
        <sz val="11.0"/>
      </rPr>
      <t xml:space="preserve">Table  </t>
    </r>
    <r>
      <rPr>
        <rFont val="Arial"/>
        <color theme="1"/>
        <sz val="11.0"/>
      </rPr>
      <t>2.1.2</t>
    </r>
  </si>
  <si>
    <t>Perkembangan Jumlah Desa Pemekaran dan Desa Persiapan menurut Kecamatan</t>
  </si>
  <si>
    <t>Tahun 2021-2023</t>
  </si>
  <si>
    <t xml:space="preserve">Kecamatan </t>
  </si>
  <si>
    <t>Kusan Hilir</t>
  </si>
  <si>
    <t>-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</si>
  <si>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</si>
  <si>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</si>
  <si>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</si>
  <si>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</si>
  <si>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</si>
  <si>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</si>
  <si>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</si>
  <si>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</si>
  <si>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</si>
  <si>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</si>
  <si>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</si>
  <si>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</t>
  </si>
  <si>
    <r>
      <rPr>
        <rFont val="Arial"/>
        <color theme="1"/>
        <sz val="11.0"/>
      </rPr>
      <t xml:space="preserve">Tabel / </t>
    </r>
    <r>
      <rPr>
        <rFont val="Arial"/>
        <i/>
        <color theme="1"/>
        <sz val="11.0"/>
      </rPr>
      <t xml:space="preserve">Table  </t>
    </r>
    <r>
      <rPr>
        <rFont val="Arial"/>
        <color theme="1"/>
        <sz val="11.0"/>
      </rPr>
      <t>2.1.4</t>
    </r>
  </si>
  <si>
    <t>Dasar Hukum Perubahan Desa Persiapan Menjadi Desa Definitif</t>
  </si>
  <si>
    <t>Sampai Desember 2022 - 2023</t>
  </si>
  <si>
    <t>NO</t>
  </si>
  <si>
    <t>Dasar Hukum</t>
  </si>
  <si>
    <t>Tanggal Ditetapkan</t>
  </si>
  <si>
    <t>Karang Nunggal</t>
  </si>
  <si>
    <t>Keputusan Mentri Dalam Negeri Nomor : 100.1.1-6117 Tahun 2022 Tentang Pemberian dan Pemutakhiran Kode, Data Wilayah Administrasi Pemerintahan dan Pulau</t>
  </si>
  <si>
    <t>Hidayah Makmur</t>
  </si>
  <si>
    <t>Plajau Mulia</t>
  </si>
  <si>
    <t>Kupang Berkah Jaya</t>
  </si>
  <si>
    <t>Sido Rejo</t>
  </si>
  <si>
    <t>Desa Beruntung Raya</t>
  </si>
  <si>
    <t>Barakat Mufakat</t>
  </si>
  <si>
    <t>Makmur Jaya</t>
  </si>
  <si>
    <t>Sumber  Data Dinas Pemberdayaan Masyarakat dan Desa</t>
  </si>
  <si>
    <r>
      <rPr>
        <rFont val="Arial"/>
        <color theme="1"/>
        <sz val="11.0"/>
      </rPr>
      <t xml:space="preserve">Tabel / </t>
    </r>
    <r>
      <rPr>
        <rFont val="Arial"/>
        <i/>
        <color theme="1"/>
        <sz val="11.0"/>
      </rPr>
      <t xml:space="preserve">Table  </t>
    </r>
    <r>
      <rPr>
        <rFont val="Arial"/>
        <color theme="1"/>
        <sz val="11.0"/>
      </rPr>
      <t>2.1.3</t>
    </r>
  </si>
  <si>
    <t>Dasar Hukum Desa – Desa Persiapan</t>
  </si>
  <si>
    <t>Sampai Desember  2021 - 2023</t>
  </si>
  <si>
    <t xml:space="preserve">Nama Desa Persiapan </t>
  </si>
  <si>
    <t>Tanggal SK</t>
  </si>
  <si>
    <t>Desa Induk</t>
  </si>
  <si>
    <t>Sukadamai Barat</t>
  </si>
  <si>
    <t xml:space="preserve"> Perbup Tanah Bumbu Nomor 51 Tahun 2021 tentang Pembentukan Desa Persiapan Sukadamai Barat, Sukadamai Timur, Kebun Agung, dan Mulya Jaya  dalam Kecamatan Mantewe</t>
  </si>
  <si>
    <t>30 Nopember 2021</t>
  </si>
  <si>
    <t>Sukadamai</t>
  </si>
  <si>
    <t>Bumi Sari</t>
  </si>
  <si>
    <t>Perbup Tanah Bumbu Nomor 63 Tahun 2022 tentang Pembentukan Desa Persiapan Bumi Sari dalam Kecamatan Mantewe</t>
  </si>
  <si>
    <t>30 Juni 2022</t>
  </si>
  <si>
    <t>Bulurejo</t>
  </si>
  <si>
    <t>Sukadamai Timur</t>
  </si>
  <si>
    <t>Sungai Danau Raya</t>
  </si>
  <si>
    <t>Perbup Tanah Bumbu Nomor 64 Tahun 2022 tentang Pembentukan Desa Persiapan Sungai Danau Raya, Berkah Bersama, Perintis Bersujud dalam Kecamatan Karang Bintang</t>
  </si>
  <si>
    <t>Sungai Danau</t>
  </si>
  <si>
    <t>Mulya Jaya</t>
  </si>
  <si>
    <t>Sarimulya</t>
  </si>
  <si>
    <t>Berkah Bersama</t>
  </si>
  <si>
    <t>Kebun Agung</t>
  </si>
  <si>
    <t>Sepakat</t>
  </si>
  <si>
    <t>Perintis Bersujud</t>
  </si>
  <si>
    <t>Makmur Mulia</t>
  </si>
  <si>
    <t>Nunggal Jaya</t>
  </si>
  <si>
    <t>Perbup Tanah Bumbu Nomor 47 Tahun 2021 tentang Pembentukan Desa Persiapan Bintang Makmur dan Nunggal Jaya dalam Kecamatan Karang Bintang</t>
  </si>
  <si>
    <t>Manunggal</t>
  </si>
  <si>
    <t xml:space="preserve">Anugerah Bersujud </t>
  </si>
  <si>
    <t>Perbup Tanah Bumbu Nomor 65 Tahun 2022 tentang Pembentukan Desa Persiapan Anugerah Bersujud dalam Kecamatan Karang Bintang</t>
  </si>
  <si>
    <t>Batulicin Irigasi</t>
  </si>
  <si>
    <t>Bintang Makmur</t>
  </si>
  <si>
    <t>Hidayah Barokah</t>
  </si>
  <si>
    <t xml:space="preserve">Perbup Tanah Bumbu Nomor 48 Tahun 2021 tentang Pembentukan Desa Persiapan Anugerah Sejahtera,. Gunung Kanuar, Hidayah, Berkah Antasari, dan Gunung Meranti dalam Kecamatan Simpang Empat </t>
  </si>
  <si>
    <t>Bersujud</t>
  </si>
  <si>
    <t>Anugerah Sejahtera</t>
  </si>
  <si>
    <t>Sejahtera</t>
  </si>
  <si>
    <t>Berkah Antasari</t>
  </si>
  <si>
    <t>Gunung Antasari</t>
  </si>
  <si>
    <t>Gunung Kanuar</t>
  </si>
  <si>
    <t>Gunung Besar</t>
  </si>
  <si>
    <t>Gunung Meranti</t>
  </si>
  <si>
    <t>Sungai Dua</t>
  </si>
  <si>
    <t>Tanamerah Indah</t>
  </si>
  <si>
    <t>Perbup Tanah Bumbu Nomor 49 Tahun 2021 tentang Pembentukan Desa Persiapan Tanamerah Indah dalam Kecamatan Batulicin</t>
  </si>
  <si>
    <t>Kersik Putih</t>
  </si>
  <si>
    <t>Batu Meranti Jaya</t>
  </si>
  <si>
    <t>Perbup Tanah Bumbu Nomor 52 Tahun 2021 tentang Pembentukan Desa Persiapan Batu Meranti Jaya dalam Kecamatan Sungai Loban</t>
  </si>
  <si>
    <t>Batu Meranti</t>
  </si>
  <si>
    <t>Mekar Mulya</t>
  </si>
  <si>
    <t>Perbup Tanah Bumbu Nomor 50 Tahun 2021 tentang Pembentukan Desa Persiapan Mekar Mulya dalam Kecamatan Kuranji</t>
  </si>
  <si>
    <t>Girimulya</t>
  </si>
  <si>
    <t>STATUS DESA 2021</t>
  </si>
  <si>
    <t>KODE PROV</t>
  </si>
  <si>
    <t>NAMA PROVINSI</t>
  </si>
  <si>
    <t>KODE KAB</t>
  </si>
  <si>
    <t>NAMA KABUPATEN</t>
  </si>
  <si>
    <t>KODE KEC</t>
  </si>
  <si>
    <t>NAMA KECAMATAN</t>
  </si>
  <si>
    <t>KODE DESA</t>
  </si>
  <si>
    <t>NAMA DESA</t>
  </si>
  <si>
    <t>IKS 2021</t>
  </si>
  <si>
    <t>IKE 2021</t>
  </si>
  <si>
    <t>IKL 2021</t>
  </si>
  <si>
    <t>NILAI IDM 2021</t>
  </si>
  <si>
    <t>STATUS IDM 2021</t>
  </si>
  <si>
    <t>KALIMANTAN SELATAN</t>
  </si>
  <si>
    <t>KABUPATEN TANAH BUMBU</t>
  </si>
  <si>
    <t>BATU LICIN</t>
  </si>
  <si>
    <t>SEGUMBANG</t>
  </si>
  <si>
    <t>BERKEMBANG</t>
  </si>
  <si>
    <t>a. Desa Mandiri (Desa Sembada)</t>
  </si>
  <si>
    <t>KERSIK PUTIH</t>
  </si>
  <si>
    <t>MAJU</t>
  </si>
  <si>
    <t>b. Desa Maju (Desa Pra-Sembada)</t>
  </si>
  <si>
    <t>MAJU MAKMUR</t>
  </si>
  <si>
    <t>c. Desa Berkembang (Desa Madya)</t>
  </si>
  <si>
    <t>MAJU BERSAMA</t>
  </si>
  <si>
    <t>d. Desa Tertinggal (Desa Pra-Madya)</t>
  </si>
  <si>
    <t>SUKAMAJU</t>
  </si>
  <si>
    <t>e. Desa Sangat Tertinggal (Desa Pratama)</t>
  </si>
  <si>
    <t>POLEWALI MARAJAE</t>
  </si>
  <si>
    <t>DANAUINDAH</t>
  </si>
  <si>
    <t>KUSAN HILIR</t>
  </si>
  <si>
    <t>BETUNG</t>
  </si>
  <si>
    <t>DATA STATUS IDM</t>
  </si>
  <si>
    <t>SUNGAI LEMBU</t>
  </si>
  <si>
    <t>STATUS IDM</t>
  </si>
  <si>
    <t>WIRITASI</t>
  </si>
  <si>
    <t>JUMLAH</t>
  </si>
  <si>
    <t>PRESENTASE</t>
  </si>
  <si>
    <t>PEJALA</t>
  </si>
  <si>
    <t>MANDIRI</t>
  </si>
  <si>
    <t>PAGARUYUNG</t>
  </si>
  <si>
    <t>MUARA PAGATAN TENGAH</t>
  </si>
  <si>
    <t>KAMPUNG BARU</t>
  </si>
  <si>
    <t>TERTINGGAL</t>
  </si>
  <si>
    <t>PASAR BARU</t>
  </si>
  <si>
    <t>SANGAT TERTINGGAL</t>
  </si>
  <si>
    <t>BATUAH</t>
  </si>
  <si>
    <t>Sumber Dinas Pemberdayaan Masyarakat dan Desa</t>
  </si>
  <si>
    <t>BARU GELANG</t>
  </si>
  <si>
    <t>PULAU SALAK</t>
  </si>
  <si>
    <t>SALIMURAN</t>
  </si>
  <si>
    <t>SATIUNG</t>
  </si>
  <si>
    <t>SARING SUNGAI BINJAI</t>
  </si>
  <si>
    <t>PULAU TANJUNG</t>
  </si>
  <si>
    <t>BATARANG</t>
  </si>
  <si>
    <t xml:space="preserve"> </t>
  </si>
  <si>
    <t>MANURUNG</t>
  </si>
  <si>
    <t>MUDALANG</t>
  </si>
  <si>
    <t>TANETTE</t>
  </si>
  <si>
    <t>MUARA PAGATAN</t>
  </si>
  <si>
    <t>PULAU SATU</t>
  </si>
  <si>
    <t>SEPUNGGUR</t>
  </si>
  <si>
    <t>PAKATELLU</t>
  </si>
  <si>
    <t>SARING S. BUBU</t>
  </si>
  <si>
    <t>SERDANGAN</t>
  </si>
  <si>
    <t>JUKU EJA</t>
  </si>
  <si>
    <t>API-API</t>
  </si>
  <si>
    <t>GUSUNGE</t>
  </si>
  <si>
    <t>RANTAU PANJANG HULU</t>
  </si>
  <si>
    <t>PENYOLONGAN</t>
  </si>
  <si>
    <t>BERINGIN</t>
  </si>
  <si>
    <t>MEKAR JAYA</t>
  </si>
  <si>
    <t>RANTAU PANJANG HILIR</t>
  </si>
  <si>
    <t>UPT. KARYA BAKTI</t>
  </si>
  <si>
    <t>SUNGAI LOBAN</t>
  </si>
  <si>
    <t>SARI MULYA</t>
  </si>
  <si>
    <t>SUNGAILOBAN</t>
  </si>
  <si>
    <t>SEBAMBAN LAMA</t>
  </si>
  <si>
    <t>SEBAMBAN BARU</t>
  </si>
  <si>
    <t>SUNGAIDUA LAUT</t>
  </si>
  <si>
    <t>MARGA MULYA</t>
  </si>
  <si>
    <t>SARI UTAMA</t>
  </si>
  <si>
    <t>TRI MULYA</t>
  </si>
  <si>
    <t>DWI MARGA UTAMA</t>
  </si>
  <si>
    <t>KERTA BUANA</t>
  </si>
  <si>
    <t>BATU MERANTI</t>
  </si>
  <si>
    <t>TRI MARTANI</t>
  </si>
  <si>
    <t>SUMBER MAKMUR</t>
  </si>
  <si>
    <t>BIDURI BERSUJUD</t>
  </si>
  <si>
    <t>SUMBER SARI</t>
  </si>
  <si>
    <t>WANASARI</t>
  </si>
  <si>
    <t>DAMAR INDAH</t>
  </si>
  <si>
    <t>SATUI</t>
  </si>
  <si>
    <t>SETARAP</t>
  </si>
  <si>
    <t>SATUI TIMUR</t>
  </si>
  <si>
    <t>SUNGAICUKA</t>
  </si>
  <si>
    <t>JOMBANG</t>
  </si>
  <si>
    <t>SATUI BARAT</t>
  </si>
  <si>
    <t>SEKAPUK</t>
  </si>
  <si>
    <t>SUNGAIDANAU</t>
  </si>
  <si>
    <t>WONOREJO</t>
  </si>
  <si>
    <t>TEGAL SARI</t>
  </si>
  <si>
    <t>SUMBER ARUM</t>
  </si>
  <si>
    <t>SEJAHTERA MULIA</t>
  </si>
  <si>
    <t>AL KAUTSAR</t>
  </si>
  <si>
    <t>MAKMUR MULIA</t>
  </si>
  <si>
    <t>SINAR BULAN</t>
  </si>
  <si>
    <t>PANDAMARAN JAYA</t>
  </si>
  <si>
    <t>KUSAN HULU</t>
  </si>
  <si>
    <t>LASUNG</t>
  </si>
  <si>
    <t>MANUNTUNG</t>
  </si>
  <si>
    <t>ANJIR BARU</t>
  </si>
  <si>
    <t>BINAWARA</t>
  </si>
  <si>
    <t>PACAKAN</t>
  </si>
  <si>
    <t>GUNTUNG</t>
  </si>
  <si>
    <t>TELUK KEPAYANG</t>
  </si>
  <si>
    <t>TAPUS</t>
  </si>
  <si>
    <t>MANGKALAPI</t>
  </si>
  <si>
    <t>HATI`IF</t>
  </si>
  <si>
    <t>TIMBARAU PANJANG</t>
  </si>
  <si>
    <t>SUNGAI RUKAM</t>
  </si>
  <si>
    <t>DARASAN BINJAI</t>
  </si>
  <si>
    <t>BAKARANGAN</t>
  </si>
  <si>
    <t>KARANG MULYA</t>
  </si>
  <si>
    <t>HARAPAN JAYA</t>
  </si>
  <si>
    <t>KARANG SARI</t>
  </si>
  <si>
    <t>TAMUNIH</t>
  </si>
  <si>
    <t>DADAP KUSAN RAYA</t>
  </si>
  <si>
    <t>BATU BULAN</t>
  </si>
  <si>
    <t>SIMPANG EMPAT</t>
  </si>
  <si>
    <t>SARI GADUNG</t>
  </si>
  <si>
    <t>MEKAR SARI</t>
  </si>
  <si>
    <t>BATU AMPAR</t>
  </si>
  <si>
    <t>GUNUNG BESAR</t>
  </si>
  <si>
    <t>PULAU BURUNG</t>
  </si>
  <si>
    <t>BAROQAH</t>
  </si>
  <si>
    <t>BERSUJUD</t>
  </si>
  <si>
    <t>SEJAHTERA</t>
  </si>
  <si>
    <t>GUNUNG ANTASARI</t>
  </si>
  <si>
    <t>KARANG BINTANG</t>
  </si>
  <si>
    <t>PANDAN SARI</t>
  </si>
  <si>
    <t>REJOWINANGUN</t>
  </si>
  <si>
    <t>SELASELILAU</t>
  </si>
  <si>
    <t>PEMATANG ULIN</t>
  </si>
  <si>
    <t>BATU LICIN IRIGASI</t>
  </si>
  <si>
    <t>MANUNGGAL</t>
  </si>
  <si>
    <t>SUMBER WANGI</t>
  </si>
  <si>
    <t>MADU RETNO</t>
  </si>
  <si>
    <t>MAJU SEJAHTERA</t>
  </si>
  <si>
    <t>KARANG REJO</t>
  </si>
  <si>
    <t>MANTEWE</t>
  </si>
  <si>
    <t>DUKUH REJO</t>
  </si>
  <si>
    <t>REJOSARI</t>
  </si>
  <si>
    <t>SUKA DAMAI</t>
  </si>
  <si>
    <t>BULU REJO</t>
  </si>
  <si>
    <t>SIDO MULYO</t>
  </si>
  <si>
    <t>SEPAKAT</t>
  </si>
  <si>
    <t>EMIL BARU</t>
  </si>
  <si>
    <t>MENTAWAKAN MULIA</t>
  </si>
  <si>
    <t>MAJU MULYO</t>
  </si>
  <si>
    <t>GUNUNG RAYA</t>
  </si>
  <si>
    <t>ANGSANA</t>
  </si>
  <si>
    <t>BUNATI</t>
  </si>
  <si>
    <t>PURWODADI</t>
  </si>
  <si>
    <t>SUMBER BARU</t>
  </si>
  <si>
    <t>KARANG INDAH</t>
  </si>
  <si>
    <t>BANJARSARI</t>
  </si>
  <si>
    <t>BAYANSARI</t>
  </si>
  <si>
    <t>MAKMUR</t>
  </si>
  <si>
    <t>KURANJI</t>
  </si>
  <si>
    <t>GIRI MULYA</t>
  </si>
  <si>
    <t>WARINGIN TUNGGAL</t>
  </si>
  <si>
    <t>MUSTIKA</t>
  </si>
  <si>
    <t>INDRA LOKAJAYA</t>
  </si>
  <si>
    <t>KARANG INTAN</t>
  </si>
  <si>
    <t>RINGKIT</t>
  </si>
  <si>
    <t>SUNGAI DUA</t>
  </si>
  <si>
    <t>STATUS DESA 2022</t>
  </si>
  <si>
    <t>IKS 2022</t>
  </si>
  <si>
    <t>IKE 2022</t>
  </si>
  <si>
    <t>IKL 2022</t>
  </si>
  <si>
    <t>NILAI IDM 2022</t>
  </si>
  <si>
    <t>STATUS IDM 2022</t>
  </si>
  <si>
    <t>TANAH BUMBU</t>
  </si>
  <si>
    <t>BATULICIN</t>
  </si>
  <si>
    <t>DANAU INDAH</t>
  </si>
  <si>
    <t>WIRITTASI</t>
  </si>
  <si>
    <t>PAGARRUYUNG</t>
  </si>
  <si>
    <t>BARUGELANG</t>
  </si>
  <si>
    <t>SUNGAI DUA LAUT</t>
  </si>
  <si>
    <t>KERTA BUWANA</t>
  </si>
  <si>
    <t>SUNGAI CUKA</t>
  </si>
  <si>
    <t>SUNGAI DANAU</t>
  </si>
  <si>
    <t>AL-KAUTSAR</t>
  </si>
  <si>
    <t>PENDAMARAN JAYA</t>
  </si>
  <si>
    <t>SARIGADUNG</t>
  </si>
  <si>
    <t>GUNUNGBESAR</t>
  </si>
  <si>
    <t>BATULICIN IRIGASI</t>
  </si>
  <si>
    <t>SUKADAMAI</t>
  </si>
  <si>
    <t>BULUREJO</t>
  </si>
  <si>
    <t>SIDOMULYO</t>
  </si>
  <si>
    <t>INDRALOKA JAYA</t>
  </si>
  <si>
    <t>KUSAN TENGAH</t>
  </si>
  <si>
    <t>SARING SUNGAI BUBU</t>
  </si>
  <si>
    <t>SARING SEI BINJAI</t>
  </si>
  <si>
    <t>UPT, KARYA BAKTI</t>
  </si>
  <si>
    <t>TIBARAU PANJANG</t>
  </si>
  <si>
    <t>HATI"IF</t>
  </si>
  <si>
    <t>STATUS DESA 2023</t>
  </si>
  <si>
    <t>IKS 2023</t>
  </si>
  <si>
    <t>IKE 2023</t>
  </si>
  <si>
    <t>IKL 2023</t>
  </si>
  <si>
    <t>NlLAl
 IDM 2023</t>
  </si>
  <si>
    <t>MANOIRI</t>
  </si>
  <si>
    <t>ö3</t>
  </si>
  <si>
    <t>631O02Z008</t>
  </si>
  <si>
    <t>631Â03</t>
  </si>
  <si>
    <t>MAKMUR MULIÄ</t>
  </si>
  <si>
    <t>SIDO REJO</t>
  </si>
  <si>
    <t>BERUNTUNG RAYA</t>
  </si>
  <si>
    <t>BERAKAT MUFAKAT</t>
  </si>
  <si>
    <t>MAKMUR JAYA</t>
  </si>
  <si>
    <t>KUSAN HULLI</t>
  </si>
  <si>
    <t>SUNGAIDUA</t>
  </si>
  <si>
    <t>Q310</t>
  </si>
  <si>
    <t>GUNUHGANTASARI</t>
  </si>
  <si>
    <t>HIDAYAH MAKMUR</t>
  </si>
  <si>
    <t>PLAJAU MULIA</t>
  </si>
  <si>
    <t>KUPANG BERKAH JAYA</t>
  </si>
  <si>
    <t>REJO WINANGUN</t>
  </si>
  <si>
    <t>631b07</t>
  </si>
  <si>
    <t>g310</t>
  </si>
  <si>
    <t>KARANG NUNGGAL</t>
  </si>
  <si>
    <t>Q310082010</t>
  </si>
  <si>
    <t>GUNUNGRAYA</t>
  </si>
  <si>
    <t>,ANGSANA</t>
  </si>
  <si>
    <t>KALIMAhITAN SELATAN</t>
  </si>
  <si>
    <t>BANJAR SARI</t>
  </si>
  <si>
    <t>BAYAN SARI</t>
  </si>
  <si>
    <t>.63</t>
  </si>
  <si>
    <t>KUSAN TENOAH</t>
  </si>
  <si>
    <t>MANURUNG '</t>
  </si>
  <si>
    <t>UPT KARYA BAKTI</t>
  </si>
  <si>
    <t>HATIIF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</si>
</sst>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21]dd\ mmmm\ yyyy"/>
    <numFmt numFmtId="165" formatCode="#,##0.0000"/>
    <numFmt numFmtId="166" formatCode="m\.yyyy"/>
  </numFmts>
  <fonts count="72">
    <font>
      <sz val="11.0"/>
      <color theme="1"/>
      <name val="Calibri"/>
      <scheme val="minor"/>
    </font>
    <font>
      <sz val="11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>
      <color theme="1"/>
      <name val="Calibri"/>
      <scheme val="minor"/>
    </font>
    <font>
      <sz val="12.0"/>
      <color theme="1"/>
      <name val="Calibri"/>
    </font>
    <font>
      <sz val="11.0"/>
      <color theme="1"/>
      <name val="Calibri"/>
    </font>
    <font/>
    <font>
      <b/>
      <sz val="11.0"/>
      <color theme="1"/>
      <name val="Arial"/>
    </font>
    <font>
      <b/>
      <sz val="11.0"/>
      <color theme="1"/>
      <name val="Calibri"/>
    </font>
    <font>
      <i/>
      <sz val="10.0"/>
      <color theme="1"/>
      <name val="Arial"/>
    </font>
    <font>
      <i/>
      <sz val="9.0"/>
      <color theme="1"/>
      <name val="Arial"/>
    </font>
    <font>
      <color theme="1"/>
      <name val="Arial"/>
    </font>
    <font>
      <b/>
      <sz val="14.0"/>
      <color rgb="FF0000FF"/>
      <name val="Arial"/>
    </font>
    <font>
      <b/>
      <color rgb="FF000000"/>
      <name val="Calibri"/>
    </font>
    <font>
      <color theme="1"/>
      <name val="Calibri"/>
    </font>
    <font>
      <b/>
      <color theme="1"/>
      <name val="Calibri"/>
    </font>
    <font>
      <b/>
      <color theme="1"/>
      <name val="Arial"/>
    </font>
    <font>
      <b/>
      <sz val="12.0"/>
      <color theme="1"/>
      <name val="Calibri"/>
    </font>
    <font>
      <b/>
      <sz val="12.0"/>
      <color rgb="FF000000"/>
      <name val="Calibri"/>
      <scheme val="minor"/>
    </font>
    <font>
      <sz val="12.0"/>
      <color rgb="FF000000"/>
      <name val="Calibri"/>
      <scheme val="minor"/>
    </font>
    <font>
      <b/>
      <color rgb="FFFF9900"/>
      <name val="Arial"/>
    </font>
    <font>
      <b/>
      <sz val="10.0"/>
      <color theme="1"/>
      <name val="Calibri"/>
    </font>
    <font>
      <sz val="10.0"/>
      <color theme="1"/>
      <name val="Arial"/>
    </font>
    <font>
      <sz val="10.0"/>
      <color theme="1"/>
      <name val="Calibri"/>
    </font>
    <font>
      <sz val="10.0"/>
      <color rgb="FF262626"/>
      <name val="Calibri"/>
    </font>
    <font>
      <sz val="10.0"/>
      <color rgb="FF0F0F0F"/>
      <name val="Calibri"/>
    </font>
    <font>
      <sz val="10.0"/>
      <color rgb="FF151515"/>
      <name val="Calibri"/>
    </font>
    <font>
      <sz val="10.0"/>
      <color rgb="FF080808"/>
      <name val="Calibri"/>
    </font>
    <font>
      <sz val="10.0"/>
      <color rgb="FF1D1D1D"/>
      <name val="Calibri"/>
    </font>
    <font>
      <sz val="10.0"/>
      <color rgb="FF111111"/>
      <name val="Calibri"/>
    </font>
    <font>
      <sz val="10.0"/>
      <color rgb="FF181818"/>
      <name val="Calibri"/>
    </font>
    <font>
      <sz val="10.0"/>
      <color rgb="FF212121"/>
      <name val="Calibri"/>
    </font>
    <font>
      <sz val="10.0"/>
      <color rgb="FF1C1C1C"/>
      <name val="Calibri"/>
    </font>
    <font>
      <sz val="10.0"/>
      <color rgb="FF232323"/>
      <name val="Calibri"/>
    </font>
    <font>
      <sz val="10.0"/>
      <color rgb="FF343434"/>
      <name val="Calibri"/>
    </font>
    <font>
      <sz val="10.0"/>
      <color rgb="FF282828"/>
      <name val="Calibri"/>
    </font>
    <font>
      <sz val="10.0"/>
      <color rgb="FF131313"/>
      <name val="Calibri"/>
    </font>
    <font>
      <sz val="10.0"/>
      <color rgb="FF161616"/>
      <name val="Calibri"/>
    </font>
    <font>
      <sz val="10.0"/>
      <color rgb="FF2A2A2A"/>
      <name val="Calibri"/>
    </font>
    <font>
      <sz val="10.0"/>
      <color rgb="FF0C0C0C"/>
      <name val="Calibri"/>
    </font>
    <font>
      <sz val="10.0"/>
      <color rgb="FF0E0E0E"/>
      <name val="Calibri"/>
    </font>
    <font>
      <sz val="10.0"/>
      <color rgb="FF2F2F2F"/>
      <name val="Calibri"/>
    </font>
    <font>
      <sz val="10.0"/>
      <color rgb="FF4B4B4B"/>
      <name val="Calibri"/>
    </font>
    <font>
      <sz val="10.0"/>
      <color rgb="FF1A1A1A"/>
      <name val="Calibri"/>
    </font>
    <font>
      <sz val="10.0"/>
      <color rgb="FF363636"/>
      <name val="Calibri"/>
    </font>
    <font>
      <sz val="10.0"/>
      <color rgb="FF1F1F1F"/>
      <name val="Calibri"/>
    </font>
    <font>
      <sz val="10.0"/>
      <color rgb="FF0A0A0A"/>
      <name val="Calibri"/>
    </font>
    <font>
      <sz val="10.0"/>
      <color rgb="FF313131"/>
      <name val="Calibri"/>
    </font>
    <font>
      <sz val="10.0"/>
      <color rgb="FF424242"/>
      <name val="Calibri"/>
    </font>
    <font>
      <sz val="10.0"/>
      <color rgb="FF2D2D2D"/>
      <name val="Calibri"/>
    </font>
    <font>
      <sz val="10.0"/>
      <color rgb="FF242424"/>
      <name val="Calibri"/>
    </font>
    <font>
      <sz val="10.0"/>
      <color rgb="FF383838"/>
      <name val="Calibri"/>
    </font>
    <font>
      <i/>
      <sz val="10.0"/>
      <color rgb="FF0A0A0A"/>
      <name val="Calibri"/>
    </font>
    <font>
      <sz val="10.0"/>
      <color rgb="FF2B2B2B"/>
      <name val="Calibri"/>
    </font>
    <font>
      <sz val="10.0"/>
      <color rgb="FF3F3F3F"/>
      <name val="Calibri"/>
    </font>
    <font>
      <sz val="10.0"/>
      <color rgb="FF444444"/>
      <name val="Calibri"/>
    </font>
    <font>
      <sz val="10.0"/>
      <color rgb="FF3B3B3B"/>
      <name val="Calibri"/>
    </font>
    <font>
      <sz val="10.0"/>
      <color rgb="FF333333"/>
      <name val="Calibri"/>
    </font>
    <font>
      <sz val="10.0"/>
      <color rgb="FF494949"/>
      <name val="Calibri"/>
    </font>
    <font>
      <sz val="10.0"/>
      <color rgb="FF595959"/>
      <name val="Calibri"/>
    </font>
    <font>
      <sz val="10.0"/>
      <color rgb="FF3A3A3A"/>
      <name val="Calibri"/>
    </font>
    <font>
      <sz val="10.0"/>
      <color rgb="FF3D3D3D"/>
      <name val="Calibri"/>
    </font>
    <font>
      <sz val="10.0"/>
      <color rgb="FF484848"/>
      <name val="Calibri"/>
    </font>
    <font>
      <sz val="10.0"/>
      <color rgb="FF414141"/>
      <name val="Calibri"/>
    </font>
    <font>
      <sz val="10.0"/>
      <color rgb="FF4D4D4D"/>
      <name val="Calibri"/>
    </font>
    <font>
      <sz val="10.0"/>
      <color rgb="FF070707"/>
      <name val="Calibri"/>
    </font>
    <font>
      <sz val="10.0"/>
      <color rgb="FF050505"/>
      <name val="Calibri"/>
    </font>
    <font>
      <sz val="10.0"/>
      <color rgb="FF464646"/>
      <name val="Calibri"/>
    </font>
    <font>
      <sz val="10.0"/>
      <color rgb="FF505050"/>
      <name val="Calibri"/>
    </font>
    <font>
      <sz val="10.0"/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9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2" fillId="2" fontId="2" numFmtId="0" xfId="0" applyAlignment="1" applyBorder="1" applyFill="1" applyFont="1">
      <alignment horizontal="left" vertical="center"/>
    </xf>
    <xf borderId="1" fillId="2" fontId="3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vertical="center"/>
    </xf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left" readingOrder="0" vertical="center"/>
    </xf>
    <xf borderId="0" fillId="0" fontId="5" numFmtId="0" xfId="0" applyFont="1"/>
    <xf borderId="0" fillId="0" fontId="1" numFmtId="0" xfId="0" applyAlignment="1" applyFont="1">
      <alignment horizontal="center" readingOrder="0" vertical="center"/>
    </xf>
    <xf borderId="0" fillId="0" fontId="6" numFmtId="0" xfId="0" applyAlignment="1" applyFont="1">
      <alignment horizontal="center" readingOrder="0"/>
    </xf>
    <xf borderId="4" fillId="0" fontId="1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vertical="center"/>
    </xf>
    <xf borderId="3" fillId="0" fontId="8" numFmtId="0" xfId="0" applyBorder="1" applyFont="1"/>
    <xf borderId="1" fillId="0" fontId="7" numFmtId="0" xfId="0" applyAlignment="1" applyBorder="1" applyFont="1">
      <alignment horizontal="left"/>
    </xf>
    <xf borderId="1" fillId="0" fontId="7" numFmtId="0" xfId="0" applyAlignment="1" applyBorder="1" applyFont="1">
      <alignment horizontal="center" readingOrder="0" vertical="center"/>
    </xf>
    <xf borderId="1" fillId="0" fontId="9" numFmtId="0" xfId="0" applyAlignment="1" applyBorder="1" applyFont="1">
      <alignment horizontal="center"/>
    </xf>
    <xf borderId="1" fillId="0" fontId="10" numFmtId="0" xfId="0" applyAlignment="1" applyBorder="1" applyFont="1">
      <alignment horizontal="center" readingOrder="0" vertical="center"/>
    </xf>
    <xf borderId="1" fillId="0" fontId="10" numFmtId="0" xfId="0" applyAlignment="1" applyBorder="1" applyFont="1">
      <alignment horizontal="center" vertical="center"/>
    </xf>
    <xf borderId="0" fillId="0" fontId="11" numFmtId="0" xfId="0" applyFont="1"/>
    <xf borderId="4" fillId="3" fontId="1" numFmtId="0" xfId="0" applyAlignment="1" applyBorder="1" applyFill="1" applyFont="1">
      <alignment horizontal="center" readingOrder="0" vertical="center"/>
    </xf>
    <xf borderId="5" fillId="3" fontId="1" numFmtId="0" xfId="0" applyAlignment="1" applyBorder="1" applyFont="1">
      <alignment horizontal="center" readingOrder="0" vertical="center"/>
    </xf>
    <xf borderId="6" fillId="0" fontId="8" numFmtId="0" xfId="0" applyBorder="1" applyFont="1"/>
    <xf borderId="7" fillId="0" fontId="8" numFmtId="0" xfId="0" applyBorder="1" applyFont="1"/>
    <xf borderId="4" fillId="0" fontId="1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horizontal="center" readingOrder="0" vertical="top"/>
    </xf>
    <xf borderId="1" fillId="0" fontId="7" numFmtId="0" xfId="0" applyAlignment="1" applyBorder="1" applyFont="1">
      <alignment horizontal="left" vertical="top"/>
    </xf>
    <xf borderId="1" fillId="0" fontId="7" numFmtId="0" xfId="0" applyAlignment="1" applyBorder="1" applyFont="1">
      <alignment horizontal="center" vertical="top"/>
    </xf>
    <xf borderId="1" fillId="0" fontId="7" numFmtId="0" xfId="0" applyAlignment="1" applyBorder="1" applyFont="1">
      <alignment horizontal="left" shrinkToFit="0" vertical="top" wrapText="1"/>
    </xf>
    <xf borderId="1" fillId="0" fontId="7" numFmtId="164" xfId="0" applyAlignment="1" applyBorder="1" applyFont="1" applyNumberFormat="1">
      <alignment horizontal="center" vertical="top"/>
    </xf>
    <xf borderId="4" fillId="0" fontId="7" numFmtId="0" xfId="0" applyAlignment="1" applyBorder="1" applyFont="1">
      <alignment horizontal="center" vertical="top"/>
    </xf>
    <xf borderId="4" fillId="0" fontId="7" numFmtId="0" xfId="0" applyAlignment="1" applyBorder="1" applyFont="1">
      <alignment horizontal="left" shrinkToFit="0" vertical="top" wrapText="1"/>
    </xf>
    <xf borderId="4" fillId="0" fontId="7" numFmtId="164" xfId="0" applyAlignment="1" applyBorder="1" applyFont="1" applyNumberFormat="1">
      <alignment horizontal="center" vertical="top"/>
    </xf>
    <xf borderId="8" fillId="0" fontId="8" numFmtId="0" xfId="0" applyBorder="1" applyFont="1"/>
    <xf borderId="0" fillId="0" fontId="12" numFmtId="0" xfId="0" applyFont="1"/>
    <xf borderId="0" fillId="0" fontId="5" numFmtId="0" xfId="0" applyAlignment="1" applyFont="1">
      <alignment shrinkToFit="0" wrapText="1"/>
    </xf>
    <xf borderId="1" fillId="4" fontId="10" numFmtId="0" xfId="0" applyAlignment="1" applyBorder="1" applyFill="1" applyFont="1">
      <alignment horizontal="center"/>
    </xf>
    <xf borderId="5" fillId="4" fontId="10" numFmtId="0" xfId="0" applyAlignment="1" applyBorder="1" applyFont="1">
      <alignment horizontal="center" readingOrder="0"/>
    </xf>
    <xf borderId="5" fillId="4" fontId="10" numFmtId="0" xfId="0" applyAlignment="1" applyBorder="1" applyFont="1">
      <alignment horizontal="center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top" wrapText="1"/>
    </xf>
    <xf borderId="1" fillId="0" fontId="5" numFmtId="0" xfId="0" applyAlignment="1" applyBorder="1" applyFont="1">
      <alignment horizontal="left" readingOrder="0" vertical="top"/>
    </xf>
    <xf borderId="1" fillId="0" fontId="5" numFmtId="0" xfId="0" applyAlignment="1" applyBorder="1" applyFont="1">
      <alignment horizontal="left" readingOrder="0" shrinkToFit="0" vertical="top" wrapText="1"/>
    </xf>
    <xf borderId="1" fillId="0" fontId="7" numFmtId="0" xfId="0" applyAlignment="1" applyBorder="1" applyFont="1">
      <alignment shrinkToFit="0" vertical="top" wrapText="1"/>
    </xf>
    <xf borderId="1" fillId="0" fontId="7" numFmtId="0" xfId="0" applyAlignment="1" applyBorder="1" applyFont="1">
      <alignment horizontal="left" readingOrder="0" shrinkToFit="0" vertical="top" wrapText="1"/>
    </xf>
    <xf borderId="1" fillId="0" fontId="1" numFmtId="0" xfId="0" applyAlignment="1" applyBorder="1" applyFont="1">
      <alignment horizontal="left" vertical="top"/>
    </xf>
    <xf borderId="1" fillId="0" fontId="1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left" readingOrder="0" shrinkToFit="0" vertical="top" wrapText="1"/>
    </xf>
    <xf borderId="0" fillId="0" fontId="7" numFmtId="0" xfId="0" applyAlignment="1" applyFont="1">
      <alignment horizontal="center" readingOrder="0" shrinkToFit="0" vertical="top" wrapText="1"/>
    </xf>
    <xf borderId="0" fillId="0" fontId="5" numFmtId="0" xfId="0" applyAlignment="1" applyFont="1">
      <alignment readingOrder="0"/>
    </xf>
    <xf borderId="0" fillId="0" fontId="7" numFmtId="0" xfId="0" applyAlignment="1" applyFont="1">
      <alignment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13" numFmtId="0" xfId="0" applyAlignment="1" applyFont="1">
      <alignment vertical="bottom"/>
    </xf>
    <xf borderId="0" fillId="0" fontId="14" numFmtId="0" xfId="0" applyAlignment="1" applyFont="1">
      <alignment horizontal="center" shrinkToFit="0" vertical="bottom" wrapText="1"/>
    </xf>
    <xf borderId="0" fillId="0" fontId="13" numFmtId="0" xfId="0" applyAlignment="1" applyFont="1">
      <alignment vertical="bottom"/>
    </xf>
    <xf borderId="0" fillId="5" fontId="15" numFmtId="0" xfId="0" applyAlignment="1" applyFill="1" applyFont="1">
      <alignment horizontal="center" shrinkToFit="0" vertical="center" wrapText="1"/>
    </xf>
    <xf borderId="0" fillId="5" fontId="15" numFmtId="0" xfId="0" applyAlignment="1" applyFont="1">
      <alignment horizontal="center" shrinkToFit="0" vertical="center" wrapText="1"/>
    </xf>
    <xf borderId="0" fillId="5" fontId="15" numFmtId="165" xfId="0" applyAlignment="1" applyFont="1" applyNumberFormat="1">
      <alignment horizontal="center" shrinkToFit="0" vertical="center" wrapText="1"/>
    </xf>
    <xf borderId="0" fillId="0" fontId="13" numFmtId="0" xfId="0" applyAlignment="1" applyFont="1">
      <alignment horizontal="center"/>
    </xf>
    <xf borderId="0" fillId="0" fontId="16" numFmtId="0" xfId="0" applyAlignment="1" applyFont="1">
      <alignment horizontal="center" shrinkToFit="0" vertical="bottom" wrapText="1"/>
    </xf>
    <xf borderId="0" fillId="0" fontId="16" numFmtId="0" xfId="0" applyAlignment="1" applyFont="1">
      <alignment horizontal="center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16" numFmtId="0" xfId="0" applyAlignment="1" applyFont="1">
      <alignment vertical="bottom"/>
    </xf>
    <xf borderId="0" fillId="0" fontId="16" numFmtId="165" xfId="0" applyAlignment="1" applyFont="1" applyNumberFormat="1">
      <alignment horizontal="center" vertical="bottom"/>
    </xf>
    <xf borderId="0" fillId="0" fontId="17" numFmtId="165" xfId="0" applyAlignment="1" applyFont="1" applyNumberFormat="1">
      <alignment horizontal="center" vertical="bottom"/>
    </xf>
    <xf borderId="0" fillId="0" fontId="17" numFmtId="0" xfId="0" applyAlignment="1" applyFont="1">
      <alignment horizontal="center" vertical="bottom"/>
    </xf>
    <xf borderId="0" fillId="0" fontId="13" numFmtId="0" xfId="0" applyAlignment="1" applyFont="1">
      <alignment shrinkToFit="0" vertical="bottom" wrapText="0"/>
    </xf>
    <xf borderId="0" fillId="0" fontId="18" numFmtId="0" xfId="0" applyAlignment="1" applyFont="1">
      <alignment horizontal="right" vertical="bottom"/>
    </xf>
    <xf borderId="0" fillId="0" fontId="19" numFmtId="0" xfId="0" applyAlignment="1" applyFont="1">
      <alignment horizontal="right" vertical="bottom"/>
    </xf>
    <xf borderId="0" fillId="0" fontId="13" numFmtId="0" xfId="0" applyAlignment="1" applyFont="1">
      <alignment horizontal="right" vertical="bottom"/>
    </xf>
    <xf borderId="0" fillId="6" fontId="20" numFmtId="0" xfId="0" applyAlignment="1" applyFill="1" applyFont="1">
      <alignment horizontal="center" readingOrder="0" shrinkToFit="0" wrapText="0"/>
    </xf>
    <xf borderId="9" fillId="6" fontId="20" numFmtId="0" xfId="0" applyAlignment="1" applyBorder="1" applyFont="1">
      <alignment horizontal="center" readingOrder="0"/>
    </xf>
    <xf borderId="10" fillId="0" fontId="8" numFmtId="0" xfId="0" applyBorder="1" applyFont="1"/>
    <xf borderId="11" fillId="0" fontId="8" numFmtId="0" xfId="0" applyBorder="1" applyFont="1"/>
    <xf borderId="5" fillId="6" fontId="20" numFmtId="0" xfId="0" applyAlignment="1" applyBorder="1" applyFont="1">
      <alignment horizontal="center" readingOrder="0" shrinkToFit="0" wrapText="0"/>
    </xf>
    <xf borderId="12" fillId="0" fontId="8" numFmtId="0" xfId="0" applyBorder="1" applyFont="1"/>
    <xf borderId="13" fillId="0" fontId="8" numFmtId="0" xfId="0" applyBorder="1" applyFont="1"/>
    <xf borderId="14" fillId="0" fontId="8" numFmtId="0" xfId="0" applyBorder="1" applyFont="1"/>
    <xf borderId="1" fillId="6" fontId="20" numFmtId="0" xfId="0" applyAlignment="1" applyBorder="1" applyFont="1">
      <alignment horizontal="center" readingOrder="0" shrinkToFit="0" wrapText="0"/>
    </xf>
    <xf borderId="5" fillId="6" fontId="21" numFmtId="0" xfId="0" applyAlignment="1" applyBorder="1" applyFont="1">
      <alignment horizontal="center" readingOrder="0" vertical="top"/>
    </xf>
    <xf borderId="14" fillId="6" fontId="21" numFmtId="0" xfId="0" applyAlignment="1" applyBorder="1" applyFont="1">
      <alignment horizontal="center" readingOrder="0"/>
    </xf>
    <xf borderId="14" fillId="6" fontId="21" numFmtId="10" xfId="0" applyAlignment="1" applyBorder="1" applyFont="1" applyNumberFormat="1">
      <alignment horizontal="center" readingOrder="0"/>
    </xf>
    <xf borderId="14" fillId="6" fontId="21" numFmtId="0" xfId="0" applyAlignment="1" applyBorder="1" applyFont="1">
      <alignment horizontal="center"/>
    </xf>
    <xf borderId="14" fillId="6" fontId="21" numFmtId="10" xfId="0" applyAlignment="1" applyBorder="1" applyFont="1" applyNumberFormat="1">
      <alignment horizontal="center"/>
    </xf>
    <xf borderId="15" fillId="6" fontId="21" numFmtId="10" xfId="0" applyAlignment="1" applyBorder="1" applyFont="1" applyNumberFormat="1">
      <alignment horizontal="center"/>
    </xf>
    <xf borderId="10" fillId="6" fontId="20" numFmtId="0" xfId="0" applyAlignment="1" applyBorder="1" applyFont="1">
      <alignment horizontal="left" readingOrder="0" vertical="top"/>
    </xf>
    <xf borderId="0" fillId="6" fontId="20" numFmtId="0" xfId="0" applyAlignment="1" applyFont="1">
      <alignment horizontal="left" vertical="top"/>
    </xf>
    <xf borderId="10" fillId="6" fontId="21" numFmtId="0" xfId="0" applyAlignment="1" applyBorder="1" applyFont="1">
      <alignment horizontal="center"/>
    </xf>
    <xf borderId="0" fillId="0" fontId="16" numFmtId="0" xfId="0" applyAlignment="1" applyFont="1">
      <alignment horizontal="center" shrinkToFit="0" vertical="bottom" wrapText="1"/>
    </xf>
    <xf borderId="0" fillId="0" fontId="13" numFmtId="165" xfId="0" applyAlignment="1" applyFont="1" applyNumberFormat="1">
      <alignment vertical="bottom"/>
    </xf>
    <xf borderId="0" fillId="0" fontId="22" numFmtId="165" xfId="0" applyAlignment="1" applyFont="1" applyNumberFormat="1">
      <alignment horizontal="center" vertical="bottom"/>
    </xf>
    <xf borderId="0" fillId="0" fontId="13" numFmtId="0" xfId="0" applyAlignment="1" applyFont="1">
      <alignment horizontal="center" vertical="bottom"/>
    </xf>
    <xf borderId="0" fillId="0" fontId="14" numFmtId="0" xfId="0" applyAlignment="1" applyFont="1">
      <alignment horizontal="center" shrinkToFit="0" vertical="bottom" wrapText="1"/>
    </xf>
    <xf borderId="0" fillId="5" fontId="17" numFmtId="0" xfId="0" applyAlignment="1" applyFont="1">
      <alignment horizontal="center" shrinkToFit="0" vertical="center" wrapText="1"/>
    </xf>
    <xf borderId="0" fillId="5" fontId="17" numFmtId="165" xfId="0" applyAlignment="1" applyFont="1" applyNumberFormat="1">
      <alignment horizontal="center" shrinkToFit="0" vertical="center" wrapText="1"/>
    </xf>
    <xf borderId="0" fillId="0" fontId="16" numFmtId="166" xfId="0" applyAlignment="1" applyFont="1" applyNumberFormat="1">
      <alignment horizontal="center" vertical="bottom"/>
    </xf>
    <xf borderId="0" fillId="3" fontId="23" numFmtId="0" xfId="0" applyAlignment="1" applyFont="1">
      <alignment horizontal="center" vertical="center"/>
    </xf>
    <xf borderId="0" fillId="0" fontId="24" numFmtId="0" xfId="0" applyAlignment="1" applyFont="1">
      <alignment vertical="bottom"/>
    </xf>
    <xf borderId="0" fillId="0" fontId="25" numFmtId="0" xfId="0" applyAlignment="1" applyFont="1">
      <alignment horizontal="center" vertical="bottom"/>
    </xf>
    <xf borderId="0" fillId="0" fontId="25" numFmtId="0" xfId="0" applyAlignment="1" applyFont="1">
      <alignment horizontal="center" vertical="top"/>
    </xf>
    <xf borderId="0" fillId="0" fontId="26" numFmtId="0" xfId="0" applyAlignment="1" applyFont="1">
      <alignment horizontal="center" vertical="top"/>
    </xf>
    <xf borderId="0" fillId="0" fontId="27" numFmtId="0" xfId="0" applyAlignment="1" applyFont="1">
      <alignment horizontal="center" vertical="top"/>
    </xf>
    <xf borderId="0" fillId="0" fontId="28" numFmtId="0" xfId="0" applyAlignment="1" applyFont="1">
      <alignment horizontal="center" vertical="top"/>
    </xf>
    <xf borderId="0" fillId="0" fontId="25" numFmtId="3" xfId="0" applyAlignment="1" applyFont="1" applyNumberFormat="1">
      <alignment horizontal="center" vertical="top"/>
    </xf>
    <xf borderId="0" fillId="0" fontId="29" numFmtId="3" xfId="0" applyAlignment="1" applyFont="1" applyNumberFormat="1">
      <alignment horizontal="center" vertical="top"/>
    </xf>
    <xf borderId="0" fillId="0" fontId="30" numFmtId="0" xfId="0" applyAlignment="1" applyFont="1">
      <alignment horizontal="center" vertical="top"/>
    </xf>
    <xf borderId="0" fillId="0" fontId="31" numFmtId="3" xfId="0" applyAlignment="1" applyFont="1" applyNumberFormat="1">
      <alignment horizontal="center" vertical="top"/>
    </xf>
    <xf borderId="0" fillId="0" fontId="32" numFmtId="3" xfId="0" applyAlignment="1" applyFont="1" applyNumberFormat="1">
      <alignment horizontal="center" vertical="top"/>
    </xf>
    <xf borderId="0" fillId="0" fontId="33" numFmtId="3" xfId="0" applyAlignment="1" applyFont="1" applyNumberFormat="1">
      <alignment horizontal="center" vertical="top"/>
    </xf>
    <xf borderId="0" fillId="0" fontId="34" numFmtId="3" xfId="0" applyAlignment="1" applyFont="1" applyNumberFormat="1">
      <alignment horizontal="center" vertical="top"/>
    </xf>
    <xf borderId="0" fillId="0" fontId="35" numFmtId="3" xfId="0" applyAlignment="1" applyFont="1" applyNumberFormat="1">
      <alignment horizontal="center" vertical="top"/>
    </xf>
    <xf borderId="0" fillId="0" fontId="31" numFmtId="0" xfId="0" applyAlignment="1" applyFont="1">
      <alignment horizontal="center" vertical="top"/>
    </xf>
    <xf borderId="0" fillId="0" fontId="32" numFmtId="0" xfId="0" applyAlignment="1" applyFont="1">
      <alignment horizontal="center" vertical="top"/>
    </xf>
    <xf borderId="0" fillId="0" fontId="36" numFmtId="0" xfId="0" applyAlignment="1" applyFont="1">
      <alignment horizontal="center" vertical="top"/>
    </xf>
    <xf borderId="0" fillId="0" fontId="37" numFmtId="0" xfId="0" applyAlignment="1" applyFont="1">
      <alignment horizontal="center" vertical="top"/>
    </xf>
    <xf borderId="0" fillId="0" fontId="35" numFmtId="0" xfId="0" applyAlignment="1" applyFont="1">
      <alignment horizontal="center" vertical="top"/>
    </xf>
    <xf borderId="0" fillId="0" fontId="38" numFmtId="0" xfId="0" applyAlignment="1" applyFont="1">
      <alignment horizontal="center" vertical="top"/>
    </xf>
    <xf borderId="0" fillId="0" fontId="33" numFmtId="0" xfId="0" applyAlignment="1" applyFont="1">
      <alignment horizontal="center" vertical="top"/>
    </xf>
    <xf borderId="0" fillId="0" fontId="39" numFmtId="0" xfId="0" applyAlignment="1" applyFont="1">
      <alignment horizontal="center" vertical="top"/>
    </xf>
    <xf borderId="0" fillId="0" fontId="28" numFmtId="3" xfId="0" applyAlignment="1" applyFont="1" applyNumberFormat="1">
      <alignment horizontal="center" vertical="top"/>
    </xf>
    <xf borderId="0" fillId="0" fontId="40" numFmtId="0" xfId="0" applyAlignment="1" applyFont="1">
      <alignment horizontal="center" vertical="top"/>
    </xf>
    <xf borderId="0" fillId="0" fontId="41" numFmtId="0" xfId="0" applyAlignment="1" applyFont="1">
      <alignment horizontal="center" vertical="top"/>
    </xf>
    <xf borderId="0" fillId="0" fontId="42" numFmtId="0" xfId="0" applyAlignment="1" applyFont="1">
      <alignment horizontal="center" vertical="top"/>
    </xf>
    <xf borderId="0" fillId="0" fontId="43" numFmtId="3" xfId="0" applyAlignment="1" applyFont="1" applyNumberFormat="1">
      <alignment horizontal="center" vertical="top"/>
    </xf>
    <xf borderId="0" fillId="0" fontId="44" numFmtId="0" xfId="0" applyAlignment="1" applyFont="1">
      <alignment horizontal="center" vertical="top"/>
    </xf>
    <xf borderId="0" fillId="0" fontId="45" numFmtId="0" xfId="0" applyAlignment="1" applyFont="1">
      <alignment horizontal="center" vertical="top"/>
    </xf>
    <xf borderId="0" fillId="0" fontId="46" numFmtId="0" xfId="0" applyAlignment="1" applyFont="1">
      <alignment horizontal="center" vertical="top"/>
    </xf>
    <xf borderId="0" fillId="0" fontId="47" numFmtId="0" xfId="0" applyAlignment="1" applyFont="1">
      <alignment horizontal="center" vertical="top"/>
    </xf>
    <xf borderId="0" fillId="0" fontId="34" numFmtId="0" xfId="0" applyAlignment="1" applyFont="1">
      <alignment horizontal="center" vertical="top"/>
    </xf>
    <xf borderId="0" fillId="0" fontId="30" numFmtId="3" xfId="0" applyAlignment="1" applyFont="1" applyNumberFormat="1">
      <alignment horizontal="center" vertical="top"/>
    </xf>
    <xf borderId="0" fillId="0" fontId="48" numFmtId="0" xfId="0" applyAlignment="1" applyFont="1">
      <alignment horizontal="center" vertical="top"/>
    </xf>
    <xf borderId="0" fillId="0" fontId="39" numFmtId="3" xfId="0" applyAlignment="1" applyFont="1" applyNumberFormat="1">
      <alignment horizontal="center" vertical="top"/>
    </xf>
    <xf borderId="0" fillId="0" fontId="49" numFmtId="3" xfId="0" applyAlignment="1" applyFont="1" applyNumberFormat="1">
      <alignment horizontal="center" vertical="top"/>
    </xf>
    <xf borderId="0" fillId="0" fontId="50" numFmtId="0" xfId="0" applyAlignment="1" applyFont="1">
      <alignment horizontal="center" vertical="top"/>
    </xf>
    <xf borderId="0" fillId="0" fontId="51" numFmtId="3" xfId="0" applyAlignment="1" applyFont="1" applyNumberFormat="1">
      <alignment horizontal="center" vertical="top"/>
    </xf>
    <xf borderId="0" fillId="0" fontId="26" numFmtId="3" xfId="0" applyAlignment="1" applyFont="1" applyNumberFormat="1">
      <alignment horizontal="center" vertical="top"/>
    </xf>
    <xf borderId="0" fillId="0" fontId="52" numFmtId="0" xfId="0" applyAlignment="1" applyFont="1">
      <alignment horizontal="center" vertical="top"/>
    </xf>
    <xf borderId="0" fillId="0" fontId="37" numFmtId="3" xfId="0" applyAlignment="1" applyFont="1" applyNumberFormat="1">
      <alignment horizontal="center" vertical="top"/>
    </xf>
    <xf borderId="0" fillId="0" fontId="45" numFmtId="3" xfId="0" applyAlignment="1" applyFont="1" applyNumberFormat="1">
      <alignment horizontal="center" vertical="top"/>
    </xf>
    <xf borderId="0" fillId="0" fontId="53" numFmtId="0" xfId="0" applyAlignment="1" applyFont="1">
      <alignment horizontal="center" vertical="top"/>
    </xf>
    <xf borderId="0" fillId="0" fontId="43" numFmtId="0" xfId="0" applyAlignment="1" applyFont="1">
      <alignment horizontal="center" vertical="top"/>
    </xf>
    <xf borderId="0" fillId="0" fontId="51" numFmtId="0" xfId="0" applyAlignment="1" applyFont="1">
      <alignment horizontal="center" vertical="top"/>
    </xf>
    <xf borderId="0" fillId="0" fontId="38" numFmtId="3" xfId="0" applyAlignment="1" applyFont="1" applyNumberFormat="1">
      <alignment horizontal="center" vertical="top"/>
    </xf>
    <xf borderId="0" fillId="0" fontId="47" numFmtId="3" xfId="0" applyAlignment="1" applyFont="1" applyNumberFormat="1">
      <alignment horizontal="center" vertical="top"/>
    </xf>
    <xf borderId="0" fillId="0" fontId="48" numFmtId="3" xfId="0" applyAlignment="1" applyFont="1" applyNumberFormat="1">
      <alignment horizontal="center" vertical="top"/>
    </xf>
    <xf borderId="0" fillId="0" fontId="41" numFmtId="3" xfId="0" applyAlignment="1" applyFont="1" applyNumberFormat="1">
      <alignment horizontal="center" vertical="top"/>
    </xf>
    <xf borderId="0" fillId="0" fontId="27" numFmtId="3" xfId="0" applyAlignment="1" applyFont="1" applyNumberFormat="1">
      <alignment horizontal="center" vertical="top"/>
    </xf>
    <xf borderId="0" fillId="0" fontId="54" numFmtId="0" xfId="0" applyAlignment="1" applyFont="1">
      <alignment horizontal="center" vertical="top"/>
    </xf>
    <xf borderId="0" fillId="0" fontId="42" numFmtId="3" xfId="0" applyAlignment="1" applyFont="1" applyNumberFormat="1">
      <alignment horizontal="center" vertical="top"/>
    </xf>
    <xf borderId="0" fillId="0" fontId="55" numFmtId="0" xfId="0" applyAlignment="1" applyFont="1">
      <alignment horizontal="center" vertical="top"/>
    </xf>
    <xf borderId="0" fillId="0" fontId="36" numFmtId="3" xfId="0" applyAlignment="1" applyFont="1" applyNumberFormat="1">
      <alignment horizontal="center" vertical="top"/>
    </xf>
    <xf borderId="0" fillId="0" fontId="49" numFmtId="0" xfId="0" applyAlignment="1" applyFont="1">
      <alignment horizontal="center" vertical="top"/>
    </xf>
    <xf borderId="0" fillId="0" fontId="52" numFmtId="3" xfId="0" applyAlignment="1" applyFont="1" applyNumberFormat="1">
      <alignment horizontal="center" vertical="top"/>
    </xf>
    <xf borderId="0" fillId="0" fontId="56" numFmtId="0" xfId="0" applyAlignment="1" applyFont="1">
      <alignment horizontal="center" vertical="top"/>
    </xf>
    <xf borderId="0" fillId="0" fontId="57" numFmtId="0" xfId="0" applyAlignment="1" applyFont="1">
      <alignment horizontal="center" vertical="top"/>
    </xf>
    <xf borderId="0" fillId="0" fontId="58" numFmtId="0" xfId="0" applyAlignment="1" applyFont="1">
      <alignment horizontal="center" vertical="top"/>
    </xf>
    <xf borderId="0" fillId="0" fontId="59" numFmtId="0" xfId="0" applyAlignment="1" applyFont="1">
      <alignment horizontal="center" vertical="top"/>
    </xf>
    <xf borderId="0" fillId="0" fontId="53" numFmtId="3" xfId="0" applyAlignment="1" applyFont="1" applyNumberFormat="1">
      <alignment horizontal="center" vertical="top"/>
    </xf>
    <xf borderId="0" fillId="0" fontId="55" numFmtId="3" xfId="0" applyAlignment="1" applyFont="1" applyNumberFormat="1">
      <alignment horizontal="center" vertical="top"/>
    </xf>
    <xf borderId="0" fillId="0" fontId="44" numFmtId="3" xfId="0" applyAlignment="1" applyFont="1" applyNumberFormat="1">
      <alignment horizontal="center" vertical="top"/>
    </xf>
    <xf borderId="0" fillId="0" fontId="59" numFmtId="3" xfId="0" applyAlignment="1" applyFont="1" applyNumberFormat="1">
      <alignment horizontal="center" vertical="top"/>
    </xf>
    <xf borderId="0" fillId="0" fontId="60" numFmtId="0" xfId="0" applyAlignment="1" applyFont="1">
      <alignment horizontal="center" vertical="top"/>
    </xf>
    <xf borderId="0" fillId="0" fontId="61" numFmtId="0" xfId="0" applyAlignment="1" applyFont="1">
      <alignment horizontal="center" vertical="top"/>
    </xf>
    <xf borderId="0" fillId="0" fontId="62" numFmtId="0" xfId="0" applyAlignment="1" applyFont="1">
      <alignment horizontal="center" vertical="top"/>
    </xf>
    <xf borderId="0" fillId="0" fontId="63" numFmtId="0" xfId="0" applyAlignment="1" applyFont="1">
      <alignment horizontal="center" vertical="top"/>
    </xf>
    <xf borderId="0" fillId="0" fontId="64" numFmtId="0" xfId="0" applyAlignment="1" applyFont="1">
      <alignment horizontal="center" vertical="top"/>
    </xf>
    <xf borderId="0" fillId="0" fontId="65" numFmtId="0" xfId="0" applyAlignment="1" applyFont="1">
      <alignment horizontal="center" vertical="top"/>
    </xf>
    <xf borderId="0" fillId="0" fontId="40" numFmtId="3" xfId="0" applyAlignment="1" applyFont="1" applyNumberFormat="1">
      <alignment horizontal="center" vertical="top"/>
    </xf>
    <xf borderId="0" fillId="0" fontId="66" numFmtId="0" xfId="0" applyAlignment="1" applyFont="1">
      <alignment horizontal="center" vertical="top"/>
    </xf>
    <xf borderId="0" fillId="0" fontId="63" numFmtId="3" xfId="0" applyAlignment="1" applyFont="1" applyNumberFormat="1">
      <alignment horizontal="center" vertical="top"/>
    </xf>
    <xf borderId="0" fillId="0" fontId="67" numFmtId="0" xfId="0" applyAlignment="1" applyFont="1">
      <alignment horizontal="center" vertical="top"/>
    </xf>
    <xf borderId="0" fillId="0" fontId="56" numFmtId="3" xfId="0" applyAlignment="1" applyFont="1" applyNumberFormat="1">
      <alignment horizontal="center" vertical="top"/>
    </xf>
    <xf borderId="0" fillId="0" fontId="68" numFmtId="3" xfId="0" applyAlignment="1" applyFont="1" applyNumberFormat="1">
      <alignment horizontal="center" vertical="top"/>
    </xf>
    <xf borderId="0" fillId="0" fontId="69" numFmtId="0" xfId="0" applyAlignment="1" applyFont="1">
      <alignment horizontal="center" vertical="top"/>
    </xf>
    <xf borderId="0" fillId="0" fontId="70" numFmtId="0" xfId="0" applyAlignment="1" applyFont="1">
      <alignment horizontal="center" vertical="top"/>
    </xf>
    <xf borderId="0" fillId="0" fontId="58" numFmtId="3" xfId="0" applyAlignment="1" applyFont="1" applyNumberFormat="1">
      <alignment horizontal="center" vertical="top"/>
    </xf>
    <xf borderId="0" fillId="0" fontId="46" numFmtId="3" xfId="0" applyAlignment="1" applyFont="1" applyNumberFormat="1">
      <alignment horizontal="center" vertical="top"/>
    </xf>
    <xf borderId="0" fillId="0" fontId="29" numFmtId="0" xfId="0" applyAlignment="1" applyFont="1">
      <alignment horizontal="center" vertical="top"/>
    </xf>
    <xf borderId="0" fillId="0" fontId="68" numFmtId="0" xfId="0" applyAlignment="1" applyFont="1">
      <alignment horizontal="center" vertical="top"/>
    </xf>
    <xf borderId="0" fillId="0" fontId="24" numFmtId="0" xfId="0" applyAlignment="1" applyFont="1">
      <alignment horizontal="center" vertical="bottom"/>
    </xf>
    <xf borderId="0" fillId="0" fontId="24" numFmtId="0" xfId="0" applyAlignment="1" applyFont="1">
      <alignment shrinkToFit="0" vertical="bottom" wrapText="0"/>
    </xf>
    <xf borderId="0" fillId="0" fontId="23" numFmtId="0" xfId="0" applyAlignment="1" applyFont="1">
      <alignment horizontal="right" vertical="bottom"/>
    </xf>
    <xf borderId="0" fillId="0" fontId="71" numFmtId="0" xfId="0" applyFont="1"/>
    <xf borderId="0" fillId="0" fontId="71" numFmtId="0" xfId="0" applyAlignment="1" applyFont="1">
      <alignment horizont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 fitToPage="1"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16.29"/>
    <col customWidth="1" min="3" max="3" width="43.0"/>
    <col customWidth="1" min="4" max="26" width="8.71"/>
  </cols>
  <sheetData>
    <row r="1">
      <c r="A1" s="1" t="s">
        <v>0</v>
      </c>
    </row>
    <row r="2">
      <c r="A2" s="2" t="s">
        <v>1</v>
      </c>
    </row>
    <row r="3">
      <c r="A3" s="1" t="s">
        <v>2</v>
      </c>
    </row>
    <row r="5">
      <c r="A5" s="3" t="s">
        <v>3</v>
      </c>
      <c r="B5" s="4" t="s">
        <v>4</v>
      </c>
      <c r="C5" s="4" t="s">
        <v>5</v>
      </c>
    </row>
    <row r="6">
      <c r="A6" s="5">
        <v>631001.0</v>
      </c>
      <c r="B6" s="6" t="s">
        <v>6</v>
      </c>
      <c r="C6" s="7" t="s">
        <v>7</v>
      </c>
    </row>
    <row r="7">
      <c r="A7" s="8">
        <v>6.310012005E9</v>
      </c>
      <c r="B7" s="9" t="s">
        <v>8</v>
      </c>
      <c r="C7" s="10" t="s">
        <v>9</v>
      </c>
    </row>
    <row r="8">
      <c r="A8" s="8">
        <v>6.310012006E9</v>
      </c>
      <c r="B8" s="9" t="s">
        <v>8</v>
      </c>
      <c r="C8" s="10" t="s">
        <v>10</v>
      </c>
    </row>
    <row r="9">
      <c r="A9" s="8">
        <v>6.310012029E9</v>
      </c>
      <c r="B9" s="9" t="s">
        <v>8</v>
      </c>
      <c r="C9" s="10" t="s">
        <v>11</v>
      </c>
    </row>
    <row r="10">
      <c r="A10" s="8">
        <v>6.31001203E9</v>
      </c>
      <c r="B10" s="9" t="s">
        <v>8</v>
      </c>
      <c r="C10" s="10" t="s">
        <v>12</v>
      </c>
    </row>
    <row r="11">
      <c r="A11" s="8">
        <v>6.310012031E9</v>
      </c>
      <c r="B11" s="9" t="s">
        <v>8</v>
      </c>
      <c r="C11" s="10" t="s">
        <v>13</v>
      </c>
    </row>
    <row r="12">
      <c r="A12" s="8">
        <v>6.310012032E9</v>
      </c>
      <c r="B12" s="9" t="s">
        <v>8</v>
      </c>
      <c r="C12" s="10" t="s">
        <v>14</v>
      </c>
    </row>
    <row r="13">
      <c r="A13" s="8">
        <v>6.310012033E9</v>
      </c>
      <c r="B13" s="9" t="s">
        <v>8</v>
      </c>
      <c r="C13" s="10" t="s">
        <v>15</v>
      </c>
    </row>
    <row r="14">
      <c r="A14" s="5">
        <v>631002.0</v>
      </c>
      <c r="B14" s="6" t="s">
        <v>6</v>
      </c>
      <c r="C14" s="7" t="s">
        <v>16</v>
      </c>
    </row>
    <row r="15">
      <c r="A15" s="8">
        <v>6.310022002E9</v>
      </c>
      <c r="B15" s="9" t="s">
        <v>8</v>
      </c>
      <c r="C15" s="10" t="s">
        <v>17</v>
      </c>
    </row>
    <row r="16">
      <c r="A16" s="8">
        <v>6.310022003E9</v>
      </c>
      <c r="B16" s="9" t="s">
        <v>8</v>
      </c>
      <c r="C16" s="10" t="s">
        <v>18</v>
      </c>
    </row>
    <row r="17">
      <c r="A17" s="8">
        <v>6.310022004E9</v>
      </c>
      <c r="B17" s="9" t="s">
        <v>8</v>
      </c>
      <c r="C17" s="10" t="s">
        <v>19</v>
      </c>
    </row>
    <row r="18">
      <c r="A18" s="8">
        <v>6.310022005E9</v>
      </c>
      <c r="B18" s="9" t="s">
        <v>8</v>
      </c>
      <c r="C18" s="10" t="s">
        <v>20</v>
      </c>
    </row>
    <row r="19">
      <c r="A19" s="8">
        <v>6.310022006E9</v>
      </c>
      <c r="B19" s="9" t="s">
        <v>8</v>
      </c>
      <c r="C19" s="10" t="s">
        <v>21</v>
      </c>
    </row>
    <row r="20">
      <c r="A20" s="8">
        <v>6.310022007E9</v>
      </c>
      <c r="B20" s="9" t="s">
        <v>8</v>
      </c>
      <c r="C20" s="10" t="s">
        <v>22</v>
      </c>
    </row>
    <row r="21" ht="15.75" customHeight="1">
      <c r="A21" s="8">
        <v>6.310022008E9</v>
      </c>
      <c r="B21" s="9" t="s">
        <v>8</v>
      </c>
      <c r="C21" s="10" t="s">
        <v>23</v>
      </c>
    </row>
    <row r="22" ht="15.75" customHeight="1">
      <c r="A22" s="8">
        <v>6.310022009E9</v>
      </c>
      <c r="B22" s="9" t="s">
        <v>8</v>
      </c>
      <c r="C22" s="10" t="s">
        <v>24</v>
      </c>
    </row>
    <row r="23" ht="15.75" customHeight="1">
      <c r="A23" s="8">
        <v>6.31002201E9</v>
      </c>
      <c r="B23" s="9" t="s">
        <v>8</v>
      </c>
      <c r="C23" s="10" t="s">
        <v>25</v>
      </c>
    </row>
    <row r="24" ht="15.75" customHeight="1">
      <c r="A24" s="8">
        <v>6.310022011E9</v>
      </c>
      <c r="B24" s="9" t="s">
        <v>8</v>
      </c>
      <c r="C24" s="10" t="s">
        <v>26</v>
      </c>
    </row>
    <row r="25" ht="15.75" customHeight="1">
      <c r="A25" s="8">
        <v>6.310022012E9</v>
      </c>
      <c r="B25" s="9" t="s">
        <v>8</v>
      </c>
      <c r="C25" s="10" t="s">
        <v>27</v>
      </c>
    </row>
    <row r="26" ht="15.75" customHeight="1">
      <c r="A26" s="8">
        <v>6.310022019E9</v>
      </c>
      <c r="B26" s="9" t="s">
        <v>8</v>
      </c>
      <c r="C26" s="10" t="s">
        <v>28</v>
      </c>
    </row>
    <row r="27" ht="15.75" customHeight="1">
      <c r="A27" s="8">
        <v>6.31002202E9</v>
      </c>
      <c r="B27" s="9" t="s">
        <v>8</v>
      </c>
      <c r="C27" s="10" t="s">
        <v>29</v>
      </c>
    </row>
    <row r="28" ht="15.75" customHeight="1">
      <c r="A28" s="8">
        <v>6.310022021E9</v>
      </c>
      <c r="B28" s="9" t="s">
        <v>8</v>
      </c>
      <c r="C28" s="10" t="s">
        <v>30</v>
      </c>
    </row>
    <row r="29" ht="15.75" customHeight="1">
      <c r="A29" s="8">
        <v>6.310022022E9</v>
      </c>
      <c r="B29" s="9" t="s">
        <v>8</v>
      </c>
      <c r="C29" s="10" t="s">
        <v>31</v>
      </c>
    </row>
    <row r="30" ht="15.75" customHeight="1">
      <c r="A30" s="8">
        <v>6.310022027E9</v>
      </c>
      <c r="B30" s="9" t="s">
        <v>8</v>
      </c>
      <c r="C30" s="10" t="s">
        <v>32</v>
      </c>
    </row>
    <row r="31" ht="15.75" customHeight="1">
      <c r="A31" s="8">
        <v>6.310022029E9</v>
      </c>
      <c r="B31" s="9" t="s">
        <v>8</v>
      </c>
      <c r="C31" s="10" t="s">
        <v>33</v>
      </c>
    </row>
    <row r="32" ht="15.75" customHeight="1">
      <c r="A32" s="8">
        <v>6.31002203E9</v>
      </c>
      <c r="B32" s="9" t="s">
        <v>8</v>
      </c>
      <c r="C32" s="10" t="s">
        <v>34</v>
      </c>
    </row>
    <row r="33" ht="15.75" customHeight="1">
      <c r="A33" s="8">
        <v>6.310022031E9</v>
      </c>
      <c r="B33" s="9" t="s">
        <v>8</v>
      </c>
      <c r="C33" s="10" t="s">
        <v>35</v>
      </c>
    </row>
    <row r="34" ht="15.75" customHeight="1">
      <c r="A34" s="8">
        <v>6.310022032E9</v>
      </c>
      <c r="B34" s="9" t="s">
        <v>8</v>
      </c>
      <c r="C34" s="10" t="s">
        <v>36</v>
      </c>
    </row>
    <row r="35" ht="15.75" customHeight="1">
      <c r="A35" s="8">
        <v>6.310022034E9</v>
      </c>
      <c r="B35" s="9" t="s">
        <v>8</v>
      </c>
      <c r="C35" s="10" t="s">
        <v>37</v>
      </c>
    </row>
    <row r="36" ht="15.75" customHeight="1">
      <c r="A36" s="5">
        <v>631003.0</v>
      </c>
      <c r="B36" s="6" t="s">
        <v>6</v>
      </c>
      <c r="C36" s="7" t="s">
        <v>38</v>
      </c>
    </row>
    <row r="37" ht="15.75" customHeight="1">
      <c r="A37" s="8">
        <v>6.310032001E9</v>
      </c>
      <c r="B37" s="9" t="s">
        <v>8</v>
      </c>
      <c r="C37" s="10" t="s">
        <v>39</v>
      </c>
    </row>
    <row r="38" ht="15.75" customHeight="1">
      <c r="A38" s="8">
        <v>6.310032002E9</v>
      </c>
      <c r="B38" s="9" t="s">
        <v>8</v>
      </c>
      <c r="C38" s="10" t="s">
        <v>40</v>
      </c>
    </row>
    <row r="39" ht="15.75" customHeight="1">
      <c r="A39" s="8">
        <v>6.310032003E9</v>
      </c>
      <c r="B39" s="9" t="s">
        <v>8</v>
      </c>
      <c r="C39" s="10" t="s">
        <v>41</v>
      </c>
    </row>
    <row r="40" ht="15.75" customHeight="1">
      <c r="A40" s="8">
        <v>6.310032004E9</v>
      </c>
      <c r="B40" s="9" t="s">
        <v>8</v>
      </c>
      <c r="C40" s="10" t="s">
        <v>42</v>
      </c>
    </row>
    <row r="41" ht="15.75" customHeight="1">
      <c r="A41" s="8">
        <v>6.310032005E9</v>
      </c>
      <c r="B41" s="9" t="s">
        <v>8</v>
      </c>
      <c r="C41" s="10" t="s">
        <v>43</v>
      </c>
    </row>
    <row r="42" ht="15.75" customHeight="1">
      <c r="A42" s="8">
        <v>6.310032006E9</v>
      </c>
      <c r="B42" s="9" t="s">
        <v>8</v>
      </c>
      <c r="C42" s="10" t="s">
        <v>44</v>
      </c>
    </row>
    <row r="43" ht="15.75" customHeight="1">
      <c r="A43" s="8">
        <v>6.310032007E9</v>
      </c>
      <c r="B43" s="9" t="s">
        <v>8</v>
      </c>
      <c r="C43" s="10" t="s">
        <v>45</v>
      </c>
    </row>
    <row r="44" ht="15.75" customHeight="1">
      <c r="A44" s="8">
        <v>6.310032008E9</v>
      </c>
      <c r="B44" s="9" t="s">
        <v>8</v>
      </c>
      <c r="C44" s="10" t="s">
        <v>46</v>
      </c>
    </row>
    <row r="45" ht="15.75" customHeight="1">
      <c r="A45" s="8">
        <v>6.31003201E9</v>
      </c>
      <c r="B45" s="9" t="s">
        <v>8</v>
      </c>
      <c r="C45" s="10" t="s">
        <v>47</v>
      </c>
    </row>
    <row r="46" ht="15.75" customHeight="1">
      <c r="A46" s="8">
        <v>6.310032011E9</v>
      </c>
      <c r="B46" s="9" t="s">
        <v>8</v>
      </c>
      <c r="C46" s="10" t="s">
        <v>48</v>
      </c>
    </row>
    <row r="47" ht="15.75" customHeight="1">
      <c r="A47" s="8">
        <v>6.310032012E9</v>
      </c>
      <c r="B47" s="9" t="s">
        <v>8</v>
      </c>
      <c r="C47" s="10" t="s">
        <v>49</v>
      </c>
    </row>
    <row r="48" ht="15.75" customHeight="1">
      <c r="A48" s="8">
        <v>6.310032014E9</v>
      </c>
      <c r="B48" s="9" t="s">
        <v>8</v>
      </c>
      <c r="C48" s="10" t="s">
        <v>50</v>
      </c>
    </row>
    <row r="49" ht="15.75" customHeight="1">
      <c r="A49" s="8">
        <v>6.310032015E9</v>
      </c>
      <c r="B49" s="9" t="s">
        <v>8</v>
      </c>
      <c r="C49" s="10" t="s">
        <v>51</v>
      </c>
    </row>
    <row r="50" ht="15.75" customHeight="1">
      <c r="A50" s="8">
        <v>6.310032016E9</v>
      </c>
      <c r="B50" s="9" t="s">
        <v>8</v>
      </c>
      <c r="C50" s="10" t="s">
        <v>52</v>
      </c>
    </row>
    <row r="51" ht="15.75" customHeight="1">
      <c r="A51" s="8">
        <v>6.310032017E9</v>
      </c>
      <c r="B51" s="9" t="s">
        <v>8</v>
      </c>
      <c r="C51" s="10" t="s">
        <v>53</v>
      </c>
    </row>
    <row r="52" ht="15.75" customHeight="1">
      <c r="A52" s="8">
        <v>6.310032018E9</v>
      </c>
      <c r="B52" s="9" t="s">
        <v>8</v>
      </c>
      <c r="C52" s="10" t="s">
        <v>54</v>
      </c>
    </row>
    <row r="53" ht="15.75" customHeight="1">
      <c r="A53" s="8">
        <v>6.310032019E9</v>
      </c>
      <c r="B53" s="9" t="s">
        <v>8</v>
      </c>
      <c r="C53" s="10" t="s">
        <v>55</v>
      </c>
    </row>
    <row r="54" ht="15.75" customHeight="1">
      <c r="A54" s="5">
        <v>631004.0</v>
      </c>
      <c r="B54" s="6" t="s">
        <v>6</v>
      </c>
      <c r="C54" s="7" t="s">
        <v>56</v>
      </c>
    </row>
    <row r="55" ht="15.75" customHeight="1">
      <c r="A55" s="8">
        <v>6.310042003E9</v>
      </c>
      <c r="B55" s="9" t="s">
        <v>8</v>
      </c>
      <c r="C55" s="10" t="s">
        <v>57</v>
      </c>
    </row>
    <row r="56" ht="15.75" customHeight="1">
      <c r="A56" s="8">
        <v>6.310042004E9</v>
      </c>
      <c r="B56" s="9" t="s">
        <v>8</v>
      </c>
      <c r="C56" s="10" t="s">
        <v>58</v>
      </c>
    </row>
    <row r="57" ht="15.75" customHeight="1">
      <c r="A57" s="8">
        <v>6.310042005E9</v>
      </c>
      <c r="B57" s="9" t="s">
        <v>8</v>
      </c>
      <c r="C57" s="10" t="s">
        <v>59</v>
      </c>
    </row>
    <row r="58" ht="15.75" customHeight="1">
      <c r="A58" s="8">
        <v>6.310042006E9</v>
      </c>
      <c r="B58" s="9" t="s">
        <v>8</v>
      </c>
      <c r="C58" s="10" t="s">
        <v>60</v>
      </c>
    </row>
    <row r="59" ht="15.75" customHeight="1">
      <c r="A59" s="8">
        <v>6.310042008E9</v>
      </c>
      <c r="B59" s="9" t="s">
        <v>8</v>
      </c>
      <c r="C59" s="10" t="s">
        <v>61</v>
      </c>
    </row>
    <row r="60" ht="15.75" customHeight="1">
      <c r="A60" s="8">
        <v>6.310042009E9</v>
      </c>
      <c r="B60" s="9" t="s">
        <v>8</v>
      </c>
      <c r="C60" s="10" t="s">
        <v>62</v>
      </c>
    </row>
    <row r="61" ht="15.75" customHeight="1">
      <c r="A61" s="8">
        <v>6.31004201E9</v>
      </c>
      <c r="B61" s="9" t="s">
        <v>8</v>
      </c>
      <c r="C61" s="10" t="s">
        <v>63</v>
      </c>
    </row>
    <row r="62" ht="15.75" customHeight="1">
      <c r="A62" s="8">
        <v>6.310042011E9</v>
      </c>
      <c r="B62" s="9" t="s">
        <v>8</v>
      </c>
      <c r="C62" s="10" t="s">
        <v>64</v>
      </c>
    </row>
    <row r="63" ht="15.75" customHeight="1">
      <c r="A63" s="8">
        <v>6.310042012E9</v>
      </c>
      <c r="B63" s="9" t="s">
        <v>8</v>
      </c>
      <c r="C63" s="10" t="s">
        <v>51</v>
      </c>
    </row>
    <row r="64" ht="15.75" customHeight="1">
      <c r="A64" s="8">
        <v>6.310042013E9</v>
      </c>
      <c r="B64" s="9" t="s">
        <v>8</v>
      </c>
      <c r="C64" s="10" t="s">
        <v>65</v>
      </c>
    </row>
    <row r="65" ht="15.75" customHeight="1">
      <c r="A65" s="8">
        <v>6.310042019E9</v>
      </c>
      <c r="B65" s="9" t="s">
        <v>8</v>
      </c>
      <c r="C65" s="10" t="s">
        <v>66</v>
      </c>
    </row>
    <row r="66" ht="15.75" customHeight="1">
      <c r="A66" s="8">
        <v>6.310042022E9</v>
      </c>
      <c r="B66" s="9" t="s">
        <v>8</v>
      </c>
      <c r="C66" s="10" t="s">
        <v>67</v>
      </c>
    </row>
    <row r="67" ht="15.75" customHeight="1">
      <c r="A67" s="8">
        <v>6.310042023E9</v>
      </c>
      <c r="B67" s="9" t="s">
        <v>8</v>
      </c>
      <c r="C67" s="10" t="s">
        <v>68</v>
      </c>
    </row>
    <row r="68" ht="15.75" customHeight="1">
      <c r="A68" s="8">
        <v>6.310042024E9</v>
      </c>
      <c r="B68" s="9" t="s">
        <v>8</v>
      </c>
      <c r="C68" s="10" t="s">
        <v>69</v>
      </c>
    </row>
    <row r="69" ht="15.75" customHeight="1">
      <c r="A69" s="8">
        <v>6.310042025E9</v>
      </c>
      <c r="B69" s="9" t="s">
        <v>8</v>
      </c>
      <c r="C69" s="10" t="s">
        <v>70</v>
      </c>
    </row>
    <row r="70" ht="15.75" customHeight="1">
      <c r="A70" s="8">
        <v>6.310042026E9</v>
      </c>
      <c r="B70" s="9" t="s">
        <v>8</v>
      </c>
      <c r="C70" s="10" t="s">
        <v>71</v>
      </c>
    </row>
    <row r="71" ht="15.75" customHeight="1">
      <c r="A71" s="8">
        <v>6.310042027E9</v>
      </c>
      <c r="B71" s="9" t="s">
        <v>8</v>
      </c>
      <c r="C71" s="10" t="s">
        <v>72</v>
      </c>
    </row>
    <row r="72" ht="15.75" customHeight="1">
      <c r="A72" s="8">
        <v>6.310042028E9</v>
      </c>
      <c r="B72" s="9" t="s">
        <v>8</v>
      </c>
      <c r="C72" s="10" t="s">
        <v>73</v>
      </c>
    </row>
    <row r="73" ht="15.75" customHeight="1">
      <c r="A73" s="8">
        <v>6.310042029E9</v>
      </c>
      <c r="B73" s="9" t="s">
        <v>8</v>
      </c>
      <c r="C73" s="10" t="s">
        <v>74</v>
      </c>
    </row>
    <row r="74" ht="15.75" customHeight="1">
      <c r="A74" s="8">
        <v>6.31004203E9</v>
      </c>
      <c r="B74" s="9" t="s">
        <v>8</v>
      </c>
      <c r="C74" s="10" t="s">
        <v>75</v>
      </c>
    </row>
    <row r="75" ht="15.75" customHeight="1">
      <c r="A75" s="5">
        <v>631005.0</v>
      </c>
      <c r="B75" s="6" t="s">
        <v>6</v>
      </c>
      <c r="C75" s="7" t="s">
        <v>76</v>
      </c>
    </row>
    <row r="76" ht="15.75" customHeight="1">
      <c r="A76" s="8">
        <v>6.310052001E9</v>
      </c>
      <c r="B76" s="9" t="s">
        <v>8</v>
      </c>
      <c r="C76" s="10" t="s">
        <v>77</v>
      </c>
    </row>
    <row r="77" ht="15.75" customHeight="1">
      <c r="A77" s="8">
        <v>6.310052002E9</v>
      </c>
      <c r="B77" s="9" t="s">
        <v>8</v>
      </c>
      <c r="C77" s="10" t="s">
        <v>78</v>
      </c>
    </row>
    <row r="78" ht="15.75" customHeight="1">
      <c r="A78" s="8">
        <v>6.310052003E9</v>
      </c>
      <c r="B78" s="9" t="s">
        <v>8</v>
      </c>
      <c r="C78" s="10" t="s">
        <v>79</v>
      </c>
    </row>
    <row r="79" ht="15.75" customHeight="1">
      <c r="A79" s="8">
        <v>6.310052004E9</v>
      </c>
      <c r="B79" s="9" t="s">
        <v>8</v>
      </c>
      <c r="C79" s="10" t="s">
        <v>80</v>
      </c>
    </row>
    <row r="80" ht="15.75" customHeight="1">
      <c r="A80" s="8">
        <v>6.310052005E9</v>
      </c>
      <c r="B80" s="9" t="s">
        <v>8</v>
      </c>
      <c r="C80" s="10" t="s">
        <v>81</v>
      </c>
    </row>
    <row r="81" ht="15.75" customHeight="1">
      <c r="A81" s="8">
        <v>6.310052012E9</v>
      </c>
      <c r="B81" s="9" t="s">
        <v>8</v>
      </c>
      <c r="C81" s="10" t="s">
        <v>82</v>
      </c>
    </row>
    <row r="82" ht="15.75" customHeight="1">
      <c r="A82" s="8">
        <v>6.310052015E9</v>
      </c>
      <c r="B82" s="9" t="s">
        <v>8</v>
      </c>
      <c r="C82" s="10" t="s">
        <v>83</v>
      </c>
    </row>
    <row r="83" ht="15.75" customHeight="1">
      <c r="A83" s="8">
        <v>6.310052019E9</v>
      </c>
      <c r="B83" s="9" t="s">
        <v>8</v>
      </c>
      <c r="C83" s="10" t="s">
        <v>84</v>
      </c>
    </row>
    <row r="84" ht="15.75" customHeight="1">
      <c r="A84" s="8">
        <v>6.31005202E9</v>
      </c>
      <c r="B84" s="9" t="s">
        <v>8</v>
      </c>
      <c r="C84" s="10" t="s">
        <v>85</v>
      </c>
    </row>
    <row r="85" ht="15.75" customHeight="1">
      <c r="A85" s="8">
        <v>6.310052021E9</v>
      </c>
      <c r="B85" s="9" t="s">
        <v>8</v>
      </c>
      <c r="C85" s="10" t="s">
        <v>64</v>
      </c>
    </row>
    <row r="86" ht="15.75" customHeight="1">
      <c r="A86" s="8">
        <v>6.310052022E9</v>
      </c>
      <c r="B86" s="9" t="s">
        <v>8</v>
      </c>
      <c r="C86" s="10" t="s">
        <v>86</v>
      </c>
    </row>
    <row r="87" ht="15.75" customHeight="1">
      <c r="A87" s="5">
        <v>631006.0</v>
      </c>
      <c r="B87" s="6" t="s">
        <v>6</v>
      </c>
      <c r="C87" s="7" t="s">
        <v>87</v>
      </c>
    </row>
    <row r="88" ht="15.75" customHeight="1">
      <c r="A88" s="8">
        <v>6.310062003E9</v>
      </c>
      <c r="B88" s="9" t="s">
        <v>8</v>
      </c>
      <c r="C88" s="10" t="s">
        <v>88</v>
      </c>
    </row>
    <row r="89" ht="15.75" customHeight="1">
      <c r="A89" s="8">
        <v>6.310062004E9</v>
      </c>
      <c r="B89" s="9" t="s">
        <v>8</v>
      </c>
      <c r="C89" s="10" t="s">
        <v>89</v>
      </c>
    </row>
    <row r="90" ht="15.75" customHeight="1">
      <c r="A90" s="8">
        <v>6.310062005E9</v>
      </c>
      <c r="B90" s="9" t="s">
        <v>8</v>
      </c>
      <c r="C90" s="10" t="s">
        <v>90</v>
      </c>
    </row>
    <row r="91" ht="15.75" customHeight="1">
      <c r="A91" s="8">
        <v>6.310062006E9</v>
      </c>
      <c r="B91" s="9" t="s">
        <v>8</v>
      </c>
      <c r="C91" s="10" t="s">
        <v>91</v>
      </c>
    </row>
    <row r="92" ht="15.75" customHeight="1">
      <c r="A92" s="8">
        <v>6.310062007E9</v>
      </c>
      <c r="B92" s="9" t="s">
        <v>8</v>
      </c>
      <c r="C92" s="10" t="s">
        <v>92</v>
      </c>
    </row>
    <row r="93" ht="15.75" customHeight="1">
      <c r="A93" s="8">
        <v>6.310062008E9</v>
      </c>
      <c r="B93" s="9" t="s">
        <v>8</v>
      </c>
      <c r="C93" s="10" t="s">
        <v>93</v>
      </c>
    </row>
    <row r="94" ht="15.75" customHeight="1">
      <c r="A94" s="8">
        <v>6.310062009E9</v>
      </c>
      <c r="B94" s="9" t="s">
        <v>8</v>
      </c>
      <c r="C94" s="10" t="s">
        <v>94</v>
      </c>
    </row>
    <row r="95" ht="15.75" customHeight="1">
      <c r="A95" s="8">
        <v>6.31006201E9</v>
      </c>
      <c r="B95" s="9" t="s">
        <v>8</v>
      </c>
      <c r="C95" s="10" t="s">
        <v>95</v>
      </c>
    </row>
    <row r="96" ht="15.75" customHeight="1">
      <c r="A96" s="8">
        <v>6.310062011E9</v>
      </c>
      <c r="B96" s="9" t="s">
        <v>8</v>
      </c>
      <c r="C96" s="10" t="s">
        <v>96</v>
      </c>
    </row>
    <row r="97" ht="15.75" customHeight="1">
      <c r="A97" s="8">
        <v>6.310062012E9</v>
      </c>
      <c r="B97" s="9" t="s">
        <v>8</v>
      </c>
      <c r="C97" s="10" t="s">
        <v>97</v>
      </c>
    </row>
    <row r="98" ht="15.75" customHeight="1">
      <c r="A98" s="8">
        <v>6.310062013E9</v>
      </c>
      <c r="B98" s="9" t="s">
        <v>8</v>
      </c>
      <c r="C98" s="10" t="s">
        <v>98</v>
      </c>
    </row>
    <row r="99" ht="15.75" customHeight="1">
      <c r="A99" s="8">
        <v>6.310062014E9</v>
      </c>
      <c r="B99" s="9" t="s">
        <v>8</v>
      </c>
      <c r="C99" s="10" t="s">
        <v>99</v>
      </c>
    </row>
    <row r="100" ht="15.75" customHeight="1">
      <c r="A100" s="8">
        <v>6.310062015E9</v>
      </c>
      <c r="B100" s="9" t="s">
        <v>8</v>
      </c>
      <c r="C100" s="10" t="s">
        <v>100</v>
      </c>
    </row>
    <row r="101" ht="15.75" customHeight="1">
      <c r="A101" s="5">
        <v>631007.0</v>
      </c>
      <c r="B101" s="6" t="s">
        <v>6</v>
      </c>
      <c r="C101" s="7" t="s">
        <v>101</v>
      </c>
    </row>
    <row r="102" ht="15.75" customHeight="1">
      <c r="A102" s="8">
        <v>6.310072001E9</v>
      </c>
      <c r="B102" s="9" t="s">
        <v>8</v>
      </c>
      <c r="C102" s="10" t="s">
        <v>102</v>
      </c>
    </row>
    <row r="103" ht="15.75" customHeight="1">
      <c r="A103" s="8">
        <v>6.310072002E9</v>
      </c>
      <c r="B103" s="9" t="s">
        <v>8</v>
      </c>
      <c r="C103" s="10" t="s">
        <v>103</v>
      </c>
    </row>
    <row r="104" ht="15.75" customHeight="1">
      <c r="A104" s="8">
        <v>6.310072003E9</v>
      </c>
      <c r="B104" s="9" t="s">
        <v>8</v>
      </c>
      <c r="C104" s="10" t="s">
        <v>104</v>
      </c>
    </row>
    <row r="105" ht="15.75" customHeight="1">
      <c r="A105" s="8">
        <v>6.310072004E9</v>
      </c>
      <c r="B105" s="9" t="s">
        <v>8</v>
      </c>
      <c r="C105" s="10" t="s">
        <v>105</v>
      </c>
    </row>
    <row r="106" ht="15.75" customHeight="1">
      <c r="A106" s="8">
        <v>6.310072005E9</v>
      </c>
      <c r="B106" s="9" t="s">
        <v>8</v>
      </c>
      <c r="C106" s="10" t="s">
        <v>106</v>
      </c>
    </row>
    <row r="107" ht="15.75" customHeight="1">
      <c r="A107" s="8">
        <v>6.310072006E9</v>
      </c>
      <c r="B107" s="9" t="s">
        <v>8</v>
      </c>
      <c r="C107" s="10" t="s">
        <v>107</v>
      </c>
    </row>
    <row r="108" ht="15.75" customHeight="1">
      <c r="A108" s="8">
        <v>6.310072007E9</v>
      </c>
      <c r="B108" s="9" t="s">
        <v>8</v>
      </c>
      <c r="C108" s="10" t="s">
        <v>108</v>
      </c>
    </row>
    <row r="109" ht="15.75" customHeight="1">
      <c r="A109" s="8">
        <v>6.310072009E9</v>
      </c>
      <c r="B109" s="9" t="s">
        <v>8</v>
      </c>
      <c r="C109" s="10" t="s">
        <v>109</v>
      </c>
    </row>
    <row r="110" ht="15.75" customHeight="1">
      <c r="A110" s="8">
        <v>6.31007201E9</v>
      </c>
      <c r="B110" s="9" t="s">
        <v>8</v>
      </c>
      <c r="C110" s="10" t="s">
        <v>110</v>
      </c>
    </row>
    <row r="111" ht="15.75" customHeight="1">
      <c r="A111" s="8">
        <v>6.310072011E9</v>
      </c>
      <c r="B111" s="9" t="s">
        <v>8</v>
      </c>
      <c r="C111" s="10" t="s">
        <v>111</v>
      </c>
    </row>
    <row r="112" ht="15.75" customHeight="1">
      <c r="A112" s="8">
        <v>6.310072012E9</v>
      </c>
      <c r="B112" s="9" t="s">
        <v>8</v>
      </c>
      <c r="C112" s="10" t="s">
        <v>112</v>
      </c>
    </row>
    <row r="113" ht="15.75" customHeight="1">
      <c r="A113" s="8">
        <v>6.310072013E9</v>
      </c>
      <c r="B113" s="9" t="s">
        <v>8</v>
      </c>
      <c r="C113" s="10" t="s">
        <v>113</v>
      </c>
    </row>
    <row r="114" ht="15.75" customHeight="1">
      <c r="A114" s="5">
        <v>631008.0</v>
      </c>
      <c r="B114" s="6" t="s">
        <v>6</v>
      </c>
      <c r="C114" s="11" t="s">
        <v>114</v>
      </c>
    </row>
    <row r="115" ht="15.75" customHeight="1">
      <c r="A115" s="8">
        <v>6.310082001E9</v>
      </c>
      <c r="B115" s="9" t="s">
        <v>8</v>
      </c>
      <c r="C115" s="10" t="s">
        <v>115</v>
      </c>
    </row>
    <row r="116" ht="15.75" customHeight="1">
      <c r="A116" s="8">
        <v>6.310082002E9</v>
      </c>
      <c r="B116" s="9" t="s">
        <v>8</v>
      </c>
      <c r="C116" s="10" t="s">
        <v>116</v>
      </c>
    </row>
    <row r="117" ht="15.75" customHeight="1">
      <c r="A117" s="8">
        <v>6.310082003E9</v>
      </c>
      <c r="B117" s="9" t="s">
        <v>8</v>
      </c>
      <c r="C117" s="10" t="s">
        <v>117</v>
      </c>
    </row>
    <row r="118" ht="15.75" customHeight="1">
      <c r="A118" s="8">
        <v>6.310082004E9</v>
      </c>
      <c r="B118" s="9" t="s">
        <v>8</v>
      </c>
      <c r="C118" s="10" t="s">
        <v>118</v>
      </c>
    </row>
    <row r="119" ht="15.75" customHeight="1">
      <c r="A119" s="8">
        <v>6.310082005E9</v>
      </c>
      <c r="B119" s="9" t="s">
        <v>8</v>
      </c>
      <c r="C119" s="10" t="s">
        <v>119</v>
      </c>
    </row>
    <row r="120" ht="15.75" customHeight="1">
      <c r="A120" s="8">
        <v>6.310082006E9</v>
      </c>
      <c r="B120" s="9" t="s">
        <v>8</v>
      </c>
      <c r="C120" s="10" t="s">
        <v>120</v>
      </c>
    </row>
    <row r="121" ht="15.75" customHeight="1">
      <c r="A121" s="8">
        <v>6.310082008E9</v>
      </c>
      <c r="B121" s="9" t="s">
        <v>8</v>
      </c>
      <c r="C121" s="10" t="s">
        <v>121</v>
      </c>
    </row>
    <row r="122" ht="15.75" customHeight="1">
      <c r="A122" s="8">
        <v>6.310082009E9</v>
      </c>
      <c r="B122" s="9" t="s">
        <v>8</v>
      </c>
      <c r="C122" s="10" t="s">
        <v>39</v>
      </c>
    </row>
    <row r="123" ht="15.75" customHeight="1">
      <c r="A123" s="8">
        <v>6.31008201E9</v>
      </c>
      <c r="B123" s="9" t="s">
        <v>8</v>
      </c>
      <c r="C123" s="10" t="s">
        <v>122</v>
      </c>
    </row>
    <row r="124" ht="15.75" customHeight="1">
      <c r="A124" s="8">
        <v>6.310082011E9</v>
      </c>
      <c r="B124" s="9" t="s">
        <v>8</v>
      </c>
      <c r="C124" s="10" t="s">
        <v>123</v>
      </c>
    </row>
    <row r="125" ht="15.75" customHeight="1">
      <c r="A125" s="8">
        <v>6.310082012E9</v>
      </c>
      <c r="B125" s="9" t="s">
        <v>8</v>
      </c>
      <c r="C125" s="10" t="s">
        <v>124</v>
      </c>
    </row>
    <row r="126" ht="15.75" customHeight="1">
      <c r="A126" s="8">
        <v>6.310082014E9</v>
      </c>
      <c r="B126" s="9" t="s">
        <v>8</v>
      </c>
      <c r="C126" s="10" t="s">
        <v>125</v>
      </c>
    </row>
    <row r="127" ht="15.75" customHeight="1">
      <c r="A127" s="5">
        <v>631009.0</v>
      </c>
      <c r="B127" s="6" t="s">
        <v>6</v>
      </c>
      <c r="C127" s="7" t="s">
        <v>126</v>
      </c>
    </row>
    <row r="128" ht="15.75" customHeight="1">
      <c r="A128" s="8">
        <v>6.310092001E9</v>
      </c>
      <c r="B128" s="9" t="s">
        <v>8</v>
      </c>
      <c r="C128" s="10" t="s">
        <v>127</v>
      </c>
    </row>
    <row r="129" ht="15.75" customHeight="1">
      <c r="A129" s="8">
        <v>6.310092002E9</v>
      </c>
      <c r="B129" s="9" t="s">
        <v>8</v>
      </c>
      <c r="C129" s="10" t="s">
        <v>128</v>
      </c>
    </row>
    <row r="130" ht="15.75" customHeight="1">
      <c r="A130" s="8">
        <v>6.310092003E9</v>
      </c>
      <c r="B130" s="9" t="s">
        <v>8</v>
      </c>
      <c r="C130" s="10" t="s">
        <v>129</v>
      </c>
    </row>
    <row r="131" ht="15.75" customHeight="1">
      <c r="A131" s="8">
        <v>6.310092004E9</v>
      </c>
      <c r="B131" s="9" t="s">
        <v>8</v>
      </c>
      <c r="C131" s="10" t="s">
        <v>130</v>
      </c>
    </row>
    <row r="132" ht="15.75" customHeight="1">
      <c r="A132" s="8">
        <v>6.310092005E9</v>
      </c>
      <c r="B132" s="9" t="s">
        <v>8</v>
      </c>
      <c r="C132" s="10" t="s">
        <v>131</v>
      </c>
    </row>
    <row r="133" ht="15.75" customHeight="1">
      <c r="A133" s="8">
        <v>6.310092006E9</v>
      </c>
      <c r="B133" s="9" t="s">
        <v>8</v>
      </c>
      <c r="C133" s="10" t="s">
        <v>132</v>
      </c>
    </row>
    <row r="134" ht="15.75" customHeight="1">
      <c r="A134" s="8">
        <v>6.310092007E9</v>
      </c>
      <c r="B134" s="9" t="s">
        <v>8</v>
      </c>
      <c r="C134" s="10" t="s">
        <v>133</v>
      </c>
    </row>
    <row r="135" ht="15.75" customHeight="1">
      <c r="A135" s="8">
        <v>6.310092008E9</v>
      </c>
      <c r="B135" s="9" t="s">
        <v>8</v>
      </c>
      <c r="C135" s="10" t="s">
        <v>134</v>
      </c>
    </row>
    <row r="136" ht="15.75" customHeight="1">
      <c r="A136" s="8">
        <v>6.310092009E9</v>
      </c>
      <c r="B136" s="9" t="s">
        <v>8</v>
      </c>
      <c r="C136" s="10" t="s">
        <v>135</v>
      </c>
    </row>
    <row r="137" ht="15.75" customHeight="1">
      <c r="A137" s="5">
        <v>631010.0</v>
      </c>
      <c r="B137" s="6" t="s">
        <v>6</v>
      </c>
      <c r="C137" s="7" t="s">
        <v>136</v>
      </c>
    </row>
    <row r="138" ht="15.75" customHeight="1">
      <c r="A138" s="8">
        <v>6.310102001E9</v>
      </c>
      <c r="B138" s="9" t="s">
        <v>8</v>
      </c>
      <c r="C138" s="10" t="s">
        <v>137</v>
      </c>
    </row>
    <row r="139" ht="15.75" customHeight="1">
      <c r="A139" s="8">
        <v>6.310102002E9</v>
      </c>
      <c r="B139" s="9" t="s">
        <v>8</v>
      </c>
      <c r="C139" s="10" t="s">
        <v>138</v>
      </c>
    </row>
    <row r="140" ht="15.75" customHeight="1">
      <c r="A140" s="8">
        <v>6.310102003E9</v>
      </c>
      <c r="B140" s="9" t="s">
        <v>8</v>
      </c>
      <c r="C140" s="10" t="s">
        <v>139</v>
      </c>
    </row>
    <row r="141" ht="15.75" customHeight="1">
      <c r="A141" s="8">
        <v>6.310102004E9</v>
      </c>
      <c r="B141" s="9" t="s">
        <v>8</v>
      </c>
      <c r="C141" s="10" t="s">
        <v>140</v>
      </c>
    </row>
    <row r="142" ht="15.75" customHeight="1">
      <c r="A142" s="8">
        <v>6.310102005E9</v>
      </c>
      <c r="B142" s="9" t="s">
        <v>8</v>
      </c>
      <c r="C142" s="10" t="s">
        <v>141</v>
      </c>
    </row>
    <row r="143" ht="15.75" customHeight="1">
      <c r="A143" s="8">
        <v>6.310102006E9</v>
      </c>
      <c r="B143" s="9" t="s">
        <v>8</v>
      </c>
      <c r="C143" s="10" t="s">
        <v>142</v>
      </c>
    </row>
    <row r="144" ht="15.75" customHeight="1">
      <c r="A144" s="8">
        <v>6.310102007E9</v>
      </c>
      <c r="B144" s="9" t="s">
        <v>8</v>
      </c>
      <c r="C144" s="10" t="s">
        <v>143</v>
      </c>
    </row>
    <row r="145" ht="15.75" customHeight="1">
      <c r="A145" s="5">
        <v>631011.0</v>
      </c>
      <c r="B145" s="6" t="s">
        <v>6</v>
      </c>
      <c r="C145" s="7" t="s">
        <v>144</v>
      </c>
    </row>
    <row r="146" ht="15.75" customHeight="1">
      <c r="A146" s="8">
        <v>6.310112001E9</v>
      </c>
      <c r="B146" s="9" t="s">
        <v>8</v>
      </c>
      <c r="C146" s="10" t="s">
        <v>145</v>
      </c>
    </row>
    <row r="147" ht="15.75" customHeight="1">
      <c r="A147" s="8">
        <v>6.310112002E9</v>
      </c>
      <c r="B147" s="9" t="s">
        <v>8</v>
      </c>
      <c r="C147" s="10" t="s">
        <v>146</v>
      </c>
    </row>
    <row r="148" ht="15.75" customHeight="1">
      <c r="A148" s="8">
        <v>6.310112003E9</v>
      </c>
      <c r="B148" s="9" t="s">
        <v>8</v>
      </c>
      <c r="C148" s="10" t="s">
        <v>147</v>
      </c>
    </row>
    <row r="149" ht="15.75" customHeight="1">
      <c r="A149" s="8">
        <v>6.310112004E9</v>
      </c>
      <c r="B149" s="9" t="s">
        <v>8</v>
      </c>
      <c r="C149" s="10" t="s">
        <v>148</v>
      </c>
    </row>
    <row r="150" ht="15.75" customHeight="1">
      <c r="A150" s="8">
        <v>6.310112005E9</v>
      </c>
      <c r="B150" s="9" t="s">
        <v>8</v>
      </c>
      <c r="C150" s="10" t="s">
        <v>149</v>
      </c>
    </row>
    <row r="151" ht="15.75" customHeight="1">
      <c r="A151" s="8">
        <v>6.310112006E9</v>
      </c>
      <c r="B151" s="9" t="s">
        <v>8</v>
      </c>
      <c r="C151" s="10" t="s">
        <v>150</v>
      </c>
    </row>
    <row r="152" ht="15.75" customHeight="1">
      <c r="A152" s="8">
        <v>6.310112007E9</v>
      </c>
      <c r="B152" s="9" t="s">
        <v>8</v>
      </c>
      <c r="C152" s="10" t="s">
        <v>151</v>
      </c>
    </row>
    <row r="153" ht="15.75" customHeight="1">
      <c r="A153" s="8">
        <v>6.310112008E9</v>
      </c>
      <c r="B153" s="9" t="s">
        <v>8</v>
      </c>
      <c r="C153" s="10" t="s">
        <v>152</v>
      </c>
    </row>
    <row r="154" ht="15.75" customHeight="1">
      <c r="A154" s="8">
        <v>6.310112009E9</v>
      </c>
      <c r="B154" s="9" t="s">
        <v>8</v>
      </c>
      <c r="C154" s="10" t="s">
        <v>153</v>
      </c>
    </row>
    <row r="155" ht="15.75" customHeight="1">
      <c r="A155" s="8">
        <v>6.31011201E9</v>
      </c>
      <c r="B155" s="9" t="s">
        <v>8</v>
      </c>
      <c r="C155" s="10" t="s">
        <v>135</v>
      </c>
    </row>
    <row r="156" ht="15.75" customHeight="1">
      <c r="A156" s="8">
        <v>6.310112011E9</v>
      </c>
      <c r="B156" s="9" t="s">
        <v>8</v>
      </c>
      <c r="C156" s="10" t="s">
        <v>154</v>
      </c>
    </row>
    <row r="157" ht="15.75" customHeight="1">
      <c r="A157" s="8">
        <v>6.310112012E9</v>
      </c>
      <c r="B157" s="9" t="s">
        <v>8</v>
      </c>
      <c r="C157" s="10" t="s">
        <v>155</v>
      </c>
    </row>
    <row r="158" ht="15.75" customHeight="1">
      <c r="A158" s="8">
        <v>6.310112013E9</v>
      </c>
      <c r="B158" s="9" t="s">
        <v>8</v>
      </c>
      <c r="C158" s="10" t="s">
        <v>156</v>
      </c>
    </row>
    <row r="159" ht="15.75" customHeight="1">
      <c r="A159" s="5">
        <v>631012.0</v>
      </c>
      <c r="B159" s="6" t="s">
        <v>6</v>
      </c>
      <c r="C159" s="7" t="s">
        <v>157</v>
      </c>
    </row>
    <row r="160" ht="15.75" customHeight="1">
      <c r="A160" s="8">
        <v>6.310122001E9</v>
      </c>
      <c r="B160" s="9" t="s">
        <v>8</v>
      </c>
      <c r="C160" s="10" t="s">
        <v>158</v>
      </c>
    </row>
    <row r="161" ht="15.75" customHeight="1">
      <c r="A161" s="8">
        <v>6.310122002E9</v>
      </c>
      <c r="B161" s="9" t="s">
        <v>8</v>
      </c>
      <c r="C161" s="10" t="s">
        <v>159</v>
      </c>
    </row>
    <row r="162" ht="15.75" customHeight="1">
      <c r="A162" s="8">
        <v>6.310122003E9</v>
      </c>
      <c r="B162" s="9" t="s">
        <v>8</v>
      </c>
      <c r="C162" s="10" t="s">
        <v>160</v>
      </c>
    </row>
    <row r="163" ht="15.75" customHeight="1">
      <c r="A163" s="8">
        <v>6.310122004E9</v>
      </c>
      <c r="B163" s="9" t="s">
        <v>8</v>
      </c>
      <c r="C163" s="10" t="s">
        <v>161</v>
      </c>
    </row>
    <row r="164" ht="15.75" customHeight="1">
      <c r="A164" s="8">
        <v>6.310122005E9</v>
      </c>
      <c r="B164" s="9" t="s">
        <v>8</v>
      </c>
      <c r="C164" s="10" t="s">
        <v>162</v>
      </c>
    </row>
    <row r="165" ht="15.75" customHeight="1">
      <c r="A165" s="8">
        <v>6.310122006E9</v>
      </c>
      <c r="B165" s="9" t="s">
        <v>8</v>
      </c>
      <c r="C165" s="10" t="s">
        <v>163</v>
      </c>
    </row>
    <row r="166" ht="15.75" customHeight="1">
      <c r="A166" s="8">
        <v>6.310122007E9</v>
      </c>
      <c r="B166" s="9" t="s">
        <v>8</v>
      </c>
      <c r="C166" s="10" t="s">
        <v>164</v>
      </c>
    </row>
    <row r="167" ht="15.75" customHeight="1">
      <c r="A167" s="8">
        <v>6.310122008E9</v>
      </c>
      <c r="B167" s="9" t="s">
        <v>8</v>
      </c>
      <c r="C167" s="10" t="s">
        <v>165</v>
      </c>
    </row>
    <row r="168" ht="15.75" customHeight="1">
      <c r="A168" s="8">
        <v>6.310122009E9</v>
      </c>
      <c r="B168" s="9" t="s">
        <v>8</v>
      </c>
      <c r="C168" s="10" t="s">
        <v>166</v>
      </c>
    </row>
    <row r="169" ht="15.75" customHeight="1">
      <c r="A169" s="8">
        <v>6.31012201E9</v>
      </c>
      <c r="B169" s="9" t="s">
        <v>8</v>
      </c>
      <c r="C169" s="10" t="s">
        <v>167</v>
      </c>
    </row>
    <row r="170" ht="15.75" customHeight="1">
      <c r="A170" s="12" t="s">
        <v>168</v>
      </c>
    </row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2:C2"/>
    <mergeCell ref="A3:C3"/>
  </mergeCells>
  <printOptions/>
  <pageMargins bottom="0.75" footer="0.0" header="0.0" left="0.7" right="0.7" top="0.75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8.29"/>
    <col customWidth="1" min="3" max="3" width="8.71"/>
    <col customWidth="1" min="4" max="4" width="11.29"/>
    <col customWidth="1" min="5" max="26" width="8.71"/>
  </cols>
  <sheetData>
    <row r="1">
      <c r="A1" s="1" t="s">
        <v>169</v>
      </c>
    </row>
    <row r="2">
      <c r="A2" s="13" t="s">
        <v>170</v>
      </c>
    </row>
    <row r="3">
      <c r="A3" s="14" t="s">
        <v>171</v>
      </c>
    </row>
    <row r="5">
      <c r="A5" s="15" t="s">
        <v>172</v>
      </c>
      <c r="B5" s="16">
        <v>2014.0</v>
      </c>
      <c r="C5" s="16">
        <v>2015.0</v>
      </c>
      <c r="D5" s="16">
        <v>2016.0</v>
      </c>
      <c r="E5" s="16">
        <v>2017.0</v>
      </c>
      <c r="F5" s="16">
        <v>2018.0</v>
      </c>
      <c r="G5" s="16">
        <v>2019.0</v>
      </c>
      <c r="H5" s="16">
        <v>2020.0</v>
      </c>
      <c r="I5" s="16">
        <v>2021.0</v>
      </c>
      <c r="J5" s="16">
        <v>2022.0</v>
      </c>
      <c r="K5" s="16">
        <v>2023.0</v>
      </c>
    </row>
    <row r="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>
      <c r="A7" s="18" t="s">
        <v>173</v>
      </c>
      <c r="B7" s="19" t="s">
        <v>174</v>
      </c>
      <c r="C7" s="19" t="s">
        <v>174</v>
      </c>
      <c r="D7" s="19" t="s">
        <v>174</v>
      </c>
      <c r="E7" s="19" t="s">
        <v>174</v>
      </c>
      <c r="F7" s="19" t="s">
        <v>174</v>
      </c>
      <c r="G7" s="19" t="s">
        <v>174</v>
      </c>
      <c r="H7" s="19" t="s">
        <v>174</v>
      </c>
      <c r="I7" s="19" t="s">
        <v>174</v>
      </c>
      <c r="J7" s="19" t="s">
        <v>174</v>
      </c>
      <c r="K7" s="19" t="s">
        <v>174</v>
      </c>
    </row>
    <row r="8">
      <c r="A8" s="18" t="s">
        <v>175</v>
      </c>
      <c r="B8" s="19" t="s">
        <v>174</v>
      </c>
      <c r="C8" s="19" t="s">
        <v>174</v>
      </c>
      <c r="D8" s="19" t="s">
        <v>174</v>
      </c>
      <c r="E8" s="19" t="s">
        <v>174</v>
      </c>
      <c r="F8" s="19" t="s">
        <v>174</v>
      </c>
      <c r="G8" s="19" t="s">
        <v>174</v>
      </c>
      <c r="H8" s="19" t="s">
        <v>174</v>
      </c>
      <c r="I8" s="19" t="s">
        <v>174</v>
      </c>
      <c r="J8" s="19" t="s">
        <v>174</v>
      </c>
      <c r="K8" s="19" t="s">
        <v>174</v>
      </c>
    </row>
    <row r="9">
      <c r="A9" s="18" t="s">
        <v>176</v>
      </c>
      <c r="B9" s="19" t="s">
        <v>174</v>
      </c>
      <c r="C9" s="19" t="s">
        <v>174</v>
      </c>
      <c r="D9" s="19" t="s">
        <v>174</v>
      </c>
      <c r="E9" s="19" t="s">
        <v>174</v>
      </c>
      <c r="F9" s="19" t="s">
        <v>174</v>
      </c>
      <c r="G9" s="19" t="s">
        <v>174</v>
      </c>
      <c r="H9" s="19" t="s">
        <v>174</v>
      </c>
      <c r="I9" s="19">
        <v>1.0</v>
      </c>
      <c r="J9" s="19" t="s">
        <v>174</v>
      </c>
      <c r="K9" s="19" t="s">
        <v>174</v>
      </c>
    </row>
    <row r="10">
      <c r="A10" s="18" t="s">
        <v>177</v>
      </c>
      <c r="B10" s="19" t="s">
        <v>174</v>
      </c>
      <c r="C10" s="19" t="s">
        <v>174</v>
      </c>
      <c r="D10" s="19" t="s">
        <v>174</v>
      </c>
      <c r="E10" s="19" t="s">
        <v>174</v>
      </c>
      <c r="F10" s="19" t="s">
        <v>174</v>
      </c>
      <c r="G10" s="19" t="s">
        <v>174</v>
      </c>
      <c r="H10" s="19" t="s">
        <v>174</v>
      </c>
      <c r="I10" s="19">
        <v>4.0</v>
      </c>
      <c r="J10" s="19">
        <v>3.0</v>
      </c>
      <c r="K10" s="19" t="s">
        <v>174</v>
      </c>
    </row>
    <row r="11">
      <c r="A11" s="18" t="s">
        <v>178</v>
      </c>
      <c r="B11" s="19" t="s">
        <v>174</v>
      </c>
      <c r="C11" s="19" t="s">
        <v>174</v>
      </c>
      <c r="D11" s="19" t="s">
        <v>174</v>
      </c>
      <c r="E11" s="19" t="s">
        <v>174</v>
      </c>
      <c r="F11" s="19" t="s">
        <v>174</v>
      </c>
      <c r="G11" s="19" t="s">
        <v>174</v>
      </c>
      <c r="H11" s="19" t="s">
        <v>174</v>
      </c>
      <c r="I11" s="19" t="s">
        <v>174</v>
      </c>
      <c r="J11" s="19" t="s">
        <v>174</v>
      </c>
      <c r="K11" s="19" t="s">
        <v>174</v>
      </c>
    </row>
    <row r="12">
      <c r="A12" s="18" t="s">
        <v>179</v>
      </c>
      <c r="B12" s="19" t="s">
        <v>174</v>
      </c>
      <c r="C12" s="19" t="s">
        <v>174</v>
      </c>
      <c r="D12" s="19" t="s">
        <v>174</v>
      </c>
      <c r="E12" s="19" t="s">
        <v>174</v>
      </c>
      <c r="F12" s="19" t="s">
        <v>174</v>
      </c>
      <c r="G12" s="19" t="s">
        <v>174</v>
      </c>
      <c r="H12" s="19" t="s">
        <v>174</v>
      </c>
      <c r="I12" s="19" t="s">
        <v>174</v>
      </c>
      <c r="J12" s="19" t="s">
        <v>174</v>
      </c>
      <c r="K12" s="19" t="s">
        <v>174</v>
      </c>
    </row>
    <row r="13">
      <c r="A13" s="18" t="s">
        <v>180</v>
      </c>
      <c r="B13" s="19" t="s">
        <v>174</v>
      </c>
      <c r="C13" s="19" t="s">
        <v>174</v>
      </c>
      <c r="D13" s="19" t="s">
        <v>174</v>
      </c>
      <c r="E13" s="19" t="s">
        <v>174</v>
      </c>
      <c r="F13" s="19" t="s">
        <v>174</v>
      </c>
      <c r="G13" s="19" t="s">
        <v>174</v>
      </c>
      <c r="H13" s="19" t="s">
        <v>174</v>
      </c>
      <c r="I13" s="19">
        <v>1.0</v>
      </c>
      <c r="J13" s="19" t="s">
        <v>174</v>
      </c>
      <c r="K13" s="19" t="s">
        <v>174</v>
      </c>
    </row>
    <row r="14">
      <c r="A14" s="18" t="s">
        <v>181</v>
      </c>
      <c r="B14" s="19" t="s">
        <v>174</v>
      </c>
      <c r="C14" s="19" t="s">
        <v>174</v>
      </c>
      <c r="D14" s="19" t="s">
        <v>174</v>
      </c>
      <c r="E14" s="19" t="s">
        <v>174</v>
      </c>
      <c r="F14" s="19" t="s">
        <v>174</v>
      </c>
      <c r="G14" s="19" t="s">
        <v>174</v>
      </c>
      <c r="H14" s="19" t="s">
        <v>174</v>
      </c>
      <c r="I14" s="19" t="s">
        <v>174</v>
      </c>
      <c r="J14" s="19" t="s">
        <v>174</v>
      </c>
      <c r="K14" s="19" t="s">
        <v>174</v>
      </c>
    </row>
    <row r="15">
      <c r="A15" s="18" t="s">
        <v>182</v>
      </c>
      <c r="B15" s="19" t="s">
        <v>174</v>
      </c>
      <c r="C15" s="19" t="s">
        <v>174</v>
      </c>
      <c r="D15" s="19" t="s">
        <v>174</v>
      </c>
      <c r="E15" s="19" t="s">
        <v>174</v>
      </c>
      <c r="F15" s="19" t="s">
        <v>174</v>
      </c>
      <c r="G15" s="19" t="s">
        <v>174</v>
      </c>
      <c r="H15" s="19" t="s">
        <v>174</v>
      </c>
      <c r="I15" s="19">
        <v>1.0</v>
      </c>
      <c r="J15" s="19" t="s">
        <v>174</v>
      </c>
      <c r="K15" s="19" t="s">
        <v>174</v>
      </c>
    </row>
    <row r="16">
      <c r="A16" s="18" t="s">
        <v>183</v>
      </c>
      <c r="B16" s="19" t="s">
        <v>174</v>
      </c>
      <c r="C16" s="19" t="s">
        <v>174</v>
      </c>
      <c r="D16" s="19" t="s">
        <v>174</v>
      </c>
      <c r="E16" s="19" t="s">
        <v>174</v>
      </c>
      <c r="F16" s="19" t="s">
        <v>174</v>
      </c>
      <c r="G16" s="19" t="s">
        <v>174</v>
      </c>
      <c r="H16" s="19" t="s">
        <v>174</v>
      </c>
      <c r="I16" s="19">
        <v>3.0</v>
      </c>
      <c r="J16" s="19">
        <v>1.0</v>
      </c>
      <c r="K16" s="19" t="s">
        <v>174</v>
      </c>
    </row>
    <row r="17">
      <c r="A17" s="18" t="s">
        <v>184</v>
      </c>
      <c r="B17" s="19" t="s">
        <v>174</v>
      </c>
      <c r="C17" s="19" t="s">
        <v>174</v>
      </c>
      <c r="D17" s="19" t="s">
        <v>174</v>
      </c>
      <c r="E17" s="19" t="s">
        <v>174</v>
      </c>
      <c r="F17" s="19" t="s">
        <v>174</v>
      </c>
      <c r="G17" s="19" t="s">
        <v>174</v>
      </c>
      <c r="H17" s="19" t="s">
        <v>174</v>
      </c>
      <c r="I17" s="19">
        <v>8.0</v>
      </c>
      <c r="J17" s="19" t="s">
        <v>174</v>
      </c>
      <c r="K17" s="19" t="s">
        <v>174</v>
      </c>
    </row>
    <row r="18">
      <c r="A18" s="18" t="s">
        <v>185</v>
      </c>
      <c r="B18" s="19" t="s">
        <v>174</v>
      </c>
      <c r="C18" s="19" t="s">
        <v>174</v>
      </c>
      <c r="D18" s="19" t="s">
        <v>174</v>
      </c>
      <c r="E18" s="19" t="s">
        <v>174</v>
      </c>
      <c r="F18" s="19" t="s">
        <v>174</v>
      </c>
      <c r="G18" s="19" t="s">
        <v>174</v>
      </c>
      <c r="H18" s="19" t="s">
        <v>174</v>
      </c>
      <c r="I18" s="19">
        <v>4.0</v>
      </c>
      <c r="J18" s="19">
        <v>1.0</v>
      </c>
      <c r="K18" s="19" t="s">
        <v>174</v>
      </c>
    </row>
    <row r="19" ht="18.75" customHeight="1">
      <c r="A19" s="20" t="s">
        <v>186</v>
      </c>
      <c r="B19" s="21" t="s">
        <v>174</v>
      </c>
      <c r="C19" s="21" t="s">
        <v>174</v>
      </c>
      <c r="D19" s="21" t="s">
        <v>174</v>
      </c>
      <c r="E19" s="21" t="s">
        <v>174</v>
      </c>
      <c r="F19" s="21" t="s">
        <v>174</v>
      </c>
      <c r="G19" s="21" t="s">
        <v>174</v>
      </c>
      <c r="H19" s="21" t="s">
        <v>174</v>
      </c>
      <c r="I19" s="22">
        <f>SUM(I9:I18)</f>
        <v>22</v>
      </c>
      <c r="J19" s="21">
        <v>5.0</v>
      </c>
      <c r="K19" s="21" t="s">
        <v>174</v>
      </c>
    </row>
    <row r="20">
      <c r="A20" s="12" t="s">
        <v>168</v>
      </c>
    </row>
    <row r="21" ht="15.75" customHeight="1">
      <c r="A21" s="2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E5:E6"/>
    <mergeCell ref="F5:F6"/>
    <mergeCell ref="G5:G6"/>
    <mergeCell ref="H5:H6"/>
    <mergeCell ref="I5:I6"/>
    <mergeCell ref="J5:J6"/>
    <mergeCell ref="A1:K1"/>
    <mergeCell ref="A2:K2"/>
    <mergeCell ref="A3:K3"/>
    <mergeCell ref="A5:A6"/>
    <mergeCell ref="B5:B6"/>
    <mergeCell ref="C5:C6"/>
    <mergeCell ref="D5:D6"/>
    <mergeCell ref="K5:K6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21.29"/>
    <col customWidth="1" min="3" max="3" width="16.86"/>
    <col customWidth="1" min="4" max="4" width="37.57"/>
    <col customWidth="1" min="5" max="5" width="19.86"/>
    <col customWidth="1" min="6" max="8" width="24.86"/>
    <col customWidth="1" min="9" max="9" width="15.86"/>
    <col customWidth="1" min="10" max="27" width="8.71"/>
  </cols>
  <sheetData>
    <row r="1">
      <c r="A1" s="1"/>
      <c r="B1" s="1" t="s">
        <v>187</v>
      </c>
    </row>
    <row r="2">
      <c r="A2" s="1"/>
      <c r="B2" s="1" t="s">
        <v>188</v>
      </c>
    </row>
    <row r="3">
      <c r="A3" s="1"/>
      <c r="B3" s="1" t="s">
        <v>189</v>
      </c>
    </row>
    <row r="5" ht="22.5" customHeight="1">
      <c r="A5" s="24"/>
      <c r="B5" s="25">
        <v>2022.0</v>
      </c>
      <c r="C5" s="26"/>
      <c r="D5" s="26"/>
      <c r="E5" s="27"/>
      <c r="F5" s="25">
        <v>2023.0</v>
      </c>
      <c r="G5" s="26"/>
      <c r="H5" s="26"/>
      <c r="I5" s="27"/>
    </row>
    <row r="6" ht="37.5" customHeight="1">
      <c r="A6" s="28" t="s">
        <v>190</v>
      </c>
      <c r="B6" s="4" t="s">
        <v>8</v>
      </c>
      <c r="C6" s="4" t="s">
        <v>172</v>
      </c>
      <c r="D6" s="4" t="s">
        <v>191</v>
      </c>
      <c r="E6" s="3" t="s">
        <v>192</v>
      </c>
      <c r="F6" s="4" t="s">
        <v>8</v>
      </c>
      <c r="G6" s="4" t="s">
        <v>172</v>
      </c>
      <c r="H6" s="4" t="s">
        <v>191</v>
      </c>
      <c r="I6" s="3" t="s">
        <v>192</v>
      </c>
    </row>
    <row r="7" ht="79.5" customHeight="1">
      <c r="A7" s="29">
        <v>1.0</v>
      </c>
      <c r="B7" s="30" t="s">
        <v>193</v>
      </c>
      <c r="C7" s="31" t="s">
        <v>183</v>
      </c>
      <c r="D7" s="32" t="s">
        <v>194</v>
      </c>
      <c r="E7" s="33">
        <v>44874.0</v>
      </c>
      <c r="F7" s="19" t="s">
        <v>174</v>
      </c>
      <c r="G7" s="19" t="s">
        <v>174</v>
      </c>
      <c r="H7" s="19" t="s">
        <v>174</v>
      </c>
      <c r="I7" s="19" t="s">
        <v>174</v>
      </c>
    </row>
    <row r="8" ht="24.0" customHeight="1">
      <c r="A8" s="29">
        <v>2.0</v>
      </c>
      <c r="B8" s="30" t="s">
        <v>195</v>
      </c>
      <c r="C8" s="34" t="s">
        <v>184</v>
      </c>
      <c r="D8" s="35" t="s">
        <v>194</v>
      </c>
      <c r="E8" s="36">
        <v>44874.0</v>
      </c>
      <c r="F8" s="19" t="s">
        <v>174</v>
      </c>
      <c r="G8" s="19" t="s">
        <v>174</v>
      </c>
      <c r="H8" s="19" t="s">
        <v>174</v>
      </c>
      <c r="I8" s="19" t="s">
        <v>174</v>
      </c>
    </row>
    <row r="9" ht="24.0" customHeight="1">
      <c r="A9" s="29">
        <v>3.0</v>
      </c>
      <c r="B9" s="30" t="s">
        <v>196</v>
      </c>
      <c r="C9" s="37"/>
      <c r="D9" s="37"/>
      <c r="E9" s="37"/>
      <c r="F9" s="19" t="s">
        <v>174</v>
      </c>
      <c r="G9" s="19" t="s">
        <v>174</v>
      </c>
      <c r="H9" s="19" t="s">
        <v>174</v>
      </c>
      <c r="I9" s="19" t="s">
        <v>174</v>
      </c>
    </row>
    <row r="10" ht="24.0" customHeight="1">
      <c r="A10" s="29">
        <v>4.0</v>
      </c>
      <c r="B10" s="30" t="s">
        <v>197</v>
      </c>
      <c r="C10" s="17"/>
      <c r="D10" s="17"/>
      <c r="E10" s="17"/>
      <c r="F10" s="19" t="s">
        <v>174</v>
      </c>
      <c r="G10" s="19" t="s">
        <v>174</v>
      </c>
      <c r="H10" s="19" t="s">
        <v>174</v>
      </c>
      <c r="I10" s="19" t="s">
        <v>174</v>
      </c>
    </row>
    <row r="11" ht="18.0" customHeight="1">
      <c r="A11" s="29">
        <v>5.0</v>
      </c>
      <c r="B11" s="30" t="s">
        <v>198</v>
      </c>
      <c r="C11" s="34" t="s">
        <v>177</v>
      </c>
      <c r="D11" s="35" t="s">
        <v>194</v>
      </c>
      <c r="E11" s="36">
        <v>44874.0</v>
      </c>
      <c r="F11" s="19" t="s">
        <v>174</v>
      </c>
      <c r="G11" s="19" t="s">
        <v>174</v>
      </c>
      <c r="H11" s="19" t="s">
        <v>174</v>
      </c>
      <c r="I11" s="19" t="s">
        <v>174</v>
      </c>
    </row>
    <row r="12" ht="18.0" customHeight="1">
      <c r="A12" s="29">
        <v>6.0</v>
      </c>
      <c r="B12" s="30" t="s">
        <v>199</v>
      </c>
      <c r="C12" s="37"/>
      <c r="D12" s="37"/>
      <c r="E12" s="37"/>
      <c r="F12" s="19" t="s">
        <v>174</v>
      </c>
      <c r="G12" s="19" t="s">
        <v>174</v>
      </c>
      <c r="H12" s="19" t="s">
        <v>174</v>
      </c>
      <c r="I12" s="19" t="s">
        <v>174</v>
      </c>
    </row>
    <row r="13" ht="18.0" customHeight="1">
      <c r="A13" s="29">
        <v>7.0</v>
      </c>
      <c r="B13" s="30" t="s">
        <v>200</v>
      </c>
      <c r="C13" s="37"/>
      <c r="D13" s="37"/>
      <c r="E13" s="37"/>
      <c r="F13" s="19" t="s">
        <v>174</v>
      </c>
      <c r="G13" s="19" t="s">
        <v>174</v>
      </c>
      <c r="H13" s="19" t="s">
        <v>174</v>
      </c>
      <c r="I13" s="19" t="s">
        <v>174</v>
      </c>
    </row>
    <row r="14" ht="18.0" customHeight="1">
      <c r="A14" s="29">
        <v>8.0</v>
      </c>
      <c r="B14" s="30" t="s">
        <v>201</v>
      </c>
      <c r="C14" s="17"/>
      <c r="D14" s="17"/>
      <c r="E14" s="17"/>
      <c r="F14" s="19" t="s">
        <v>174</v>
      </c>
      <c r="G14" s="19" t="s">
        <v>174</v>
      </c>
      <c r="H14" s="19" t="s">
        <v>174</v>
      </c>
      <c r="I14" s="19" t="s">
        <v>174</v>
      </c>
    </row>
    <row r="15">
      <c r="A15" s="38"/>
      <c r="B15" s="38" t="s">
        <v>202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8:C10"/>
    <mergeCell ref="C11:C14"/>
    <mergeCell ref="D11:D14"/>
    <mergeCell ref="E11:E14"/>
    <mergeCell ref="B1:I1"/>
    <mergeCell ref="B2:I2"/>
    <mergeCell ref="B3:I3"/>
    <mergeCell ref="B5:E5"/>
    <mergeCell ref="F5:I5"/>
    <mergeCell ref="D8:D10"/>
    <mergeCell ref="E8:E10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17.86"/>
    <col customWidth="1" min="3" max="3" width="15.14"/>
    <col customWidth="1" min="4" max="4" width="30.57"/>
    <col customWidth="1" min="5" max="5" width="12.71"/>
    <col customWidth="1" min="6" max="6" width="17.43"/>
    <col customWidth="1" min="7" max="7" width="14.86"/>
    <col customWidth="1" min="8" max="8" width="13.14"/>
    <col customWidth="1" min="9" max="9" width="32.86"/>
    <col customWidth="1" min="10" max="10" width="18.14"/>
    <col customWidth="1" min="11" max="11" width="13.86"/>
    <col customWidth="1" min="12" max="16" width="14.57"/>
    <col customWidth="1" min="17" max="27" width="8.71"/>
  </cols>
  <sheetData>
    <row r="1">
      <c r="A1" s="1"/>
      <c r="B1" s="1" t="s">
        <v>203</v>
      </c>
    </row>
    <row r="2">
      <c r="A2" s="1"/>
      <c r="B2" s="1" t="s">
        <v>204</v>
      </c>
    </row>
    <row r="3">
      <c r="A3" s="1"/>
      <c r="B3" s="13" t="s">
        <v>205</v>
      </c>
    </row>
    <row r="4">
      <c r="D4" s="39"/>
      <c r="E4" s="39"/>
    </row>
    <row r="5">
      <c r="A5" s="40"/>
      <c r="B5" s="41">
        <v>2021.0</v>
      </c>
      <c r="C5" s="26"/>
      <c r="D5" s="26"/>
      <c r="E5" s="26"/>
      <c r="F5" s="27"/>
      <c r="G5" s="41">
        <v>2022.0</v>
      </c>
      <c r="H5" s="26"/>
      <c r="I5" s="26"/>
      <c r="J5" s="26"/>
      <c r="K5" s="27"/>
      <c r="L5" s="42">
        <v>2023.0</v>
      </c>
      <c r="M5" s="26"/>
      <c r="N5" s="26"/>
      <c r="O5" s="26"/>
      <c r="P5" s="27"/>
    </row>
    <row r="6" ht="15.0" customHeight="1">
      <c r="A6" s="43" t="s">
        <v>190</v>
      </c>
      <c r="B6" s="44" t="s">
        <v>206</v>
      </c>
      <c r="C6" s="15" t="s">
        <v>6</v>
      </c>
      <c r="D6" s="44" t="s">
        <v>191</v>
      </c>
      <c r="E6" s="44" t="s">
        <v>207</v>
      </c>
      <c r="F6" s="15" t="s">
        <v>208</v>
      </c>
      <c r="G6" s="44" t="s">
        <v>206</v>
      </c>
      <c r="H6" s="15" t="s">
        <v>6</v>
      </c>
      <c r="I6" s="15" t="s">
        <v>191</v>
      </c>
      <c r="J6" s="15" t="s">
        <v>207</v>
      </c>
      <c r="K6" s="15" t="s">
        <v>208</v>
      </c>
      <c r="L6" s="44" t="s">
        <v>206</v>
      </c>
      <c r="M6" s="15" t="s">
        <v>6</v>
      </c>
      <c r="N6" s="15" t="s">
        <v>191</v>
      </c>
      <c r="O6" s="15" t="s">
        <v>207</v>
      </c>
      <c r="P6" s="15" t="s">
        <v>208</v>
      </c>
    </row>
    <row r="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>
      <c r="A8" s="45">
        <v>1.0</v>
      </c>
      <c r="B8" s="46" t="s">
        <v>209</v>
      </c>
      <c r="C8" s="46" t="s">
        <v>185</v>
      </c>
      <c r="D8" s="47" t="s">
        <v>210</v>
      </c>
      <c r="E8" s="47" t="s">
        <v>211</v>
      </c>
      <c r="F8" s="46" t="s">
        <v>212</v>
      </c>
      <c r="G8" s="48" t="s">
        <v>213</v>
      </c>
      <c r="H8" s="48" t="s">
        <v>185</v>
      </c>
      <c r="I8" s="49" t="s">
        <v>214</v>
      </c>
      <c r="J8" s="48" t="s">
        <v>215</v>
      </c>
      <c r="K8" s="50" t="s">
        <v>216</v>
      </c>
      <c r="L8" s="51" t="s">
        <v>174</v>
      </c>
      <c r="M8" s="51" t="s">
        <v>174</v>
      </c>
      <c r="N8" s="51" t="s">
        <v>174</v>
      </c>
      <c r="O8" s="51" t="s">
        <v>174</v>
      </c>
      <c r="P8" s="51" t="s">
        <v>174</v>
      </c>
    </row>
    <row r="9">
      <c r="A9" s="45">
        <v>2.0</v>
      </c>
      <c r="B9" s="46" t="s">
        <v>217</v>
      </c>
      <c r="C9" s="46" t="s">
        <v>185</v>
      </c>
      <c r="D9" s="47" t="s">
        <v>210</v>
      </c>
      <c r="E9" s="47" t="s">
        <v>211</v>
      </c>
      <c r="F9" s="46" t="s">
        <v>212</v>
      </c>
      <c r="G9" s="48" t="s">
        <v>218</v>
      </c>
      <c r="H9" s="48" t="s">
        <v>177</v>
      </c>
      <c r="I9" s="49" t="s">
        <v>219</v>
      </c>
      <c r="J9" s="48" t="s">
        <v>215</v>
      </c>
      <c r="K9" s="48" t="s">
        <v>220</v>
      </c>
      <c r="L9" s="51" t="s">
        <v>174</v>
      </c>
      <c r="M9" s="51" t="s">
        <v>174</v>
      </c>
      <c r="N9" s="51" t="s">
        <v>174</v>
      </c>
      <c r="O9" s="51" t="s">
        <v>174</v>
      </c>
      <c r="P9" s="51" t="s">
        <v>174</v>
      </c>
    </row>
    <row r="10" ht="85.5" customHeight="1">
      <c r="A10" s="45">
        <v>3.0</v>
      </c>
      <c r="B10" s="46" t="s">
        <v>221</v>
      </c>
      <c r="C10" s="46" t="s">
        <v>185</v>
      </c>
      <c r="D10" s="47" t="s">
        <v>210</v>
      </c>
      <c r="E10" s="47" t="s">
        <v>211</v>
      </c>
      <c r="F10" s="46" t="s">
        <v>222</v>
      </c>
      <c r="G10" s="48" t="s">
        <v>223</v>
      </c>
      <c r="H10" s="48" t="s">
        <v>177</v>
      </c>
      <c r="I10" s="49" t="s">
        <v>219</v>
      </c>
      <c r="J10" s="48" t="s">
        <v>215</v>
      </c>
      <c r="K10" s="48" t="s">
        <v>220</v>
      </c>
      <c r="L10" s="51" t="s">
        <v>174</v>
      </c>
      <c r="M10" s="51" t="s">
        <v>174</v>
      </c>
      <c r="N10" s="51" t="s">
        <v>174</v>
      </c>
      <c r="O10" s="51" t="s">
        <v>174</v>
      </c>
      <c r="P10" s="51" t="s">
        <v>174</v>
      </c>
    </row>
    <row r="11" ht="72.0" customHeight="1">
      <c r="A11" s="45">
        <v>4.0</v>
      </c>
      <c r="B11" s="46" t="s">
        <v>224</v>
      </c>
      <c r="C11" s="46" t="s">
        <v>185</v>
      </c>
      <c r="D11" s="47" t="s">
        <v>210</v>
      </c>
      <c r="E11" s="47" t="s">
        <v>211</v>
      </c>
      <c r="F11" s="46" t="s">
        <v>225</v>
      </c>
      <c r="G11" s="48" t="s">
        <v>226</v>
      </c>
      <c r="H11" s="48" t="s">
        <v>177</v>
      </c>
      <c r="I11" s="49" t="s">
        <v>219</v>
      </c>
      <c r="J11" s="48" t="s">
        <v>215</v>
      </c>
      <c r="K11" s="48" t="s">
        <v>227</v>
      </c>
      <c r="L11" s="51" t="s">
        <v>174</v>
      </c>
      <c r="M11" s="51" t="s">
        <v>174</v>
      </c>
      <c r="N11" s="51" t="s">
        <v>174</v>
      </c>
      <c r="O11" s="51" t="s">
        <v>174</v>
      </c>
      <c r="P11" s="51" t="s">
        <v>174</v>
      </c>
    </row>
    <row r="12">
      <c r="A12" s="45">
        <v>5.0</v>
      </c>
      <c r="B12" s="46" t="s">
        <v>228</v>
      </c>
      <c r="C12" s="46" t="s">
        <v>183</v>
      </c>
      <c r="D12" s="52" t="s">
        <v>229</v>
      </c>
      <c r="E12" s="47" t="s">
        <v>211</v>
      </c>
      <c r="F12" s="46" t="s">
        <v>230</v>
      </c>
      <c r="G12" s="48" t="s">
        <v>231</v>
      </c>
      <c r="H12" s="48" t="s">
        <v>183</v>
      </c>
      <c r="I12" s="32" t="s">
        <v>232</v>
      </c>
      <c r="J12" s="48" t="s">
        <v>215</v>
      </c>
      <c r="K12" s="48" t="s">
        <v>233</v>
      </c>
      <c r="L12" s="51" t="s">
        <v>174</v>
      </c>
      <c r="M12" s="51" t="s">
        <v>174</v>
      </c>
      <c r="N12" s="51" t="s">
        <v>174</v>
      </c>
      <c r="O12" s="51" t="s">
        <v>174</v>
      </c>
      <c r="P12" s="51" t="s">
        <v>174</v>
      </c>
    </row>
    <row r="13">
      <c r="A13" s="45">
        <v>6.0</v>
      </c>
      <c r="B13" s="46" t="s">
        <v>234</v>
      </c>
      <c r="C13" s="46" t="s">
        <v>183</v>
      </c>
      <c r="D13" s="47" t="s">
        <v>229</v>
      </c>
      <c r="E13" s="47" t="s">
        <v>211</v>
      </c>
      <c r="F13" s="46" t="s">
        <v>183</v>
      </c>
      <c r="G13" s="48"/>
      <c r="H13" s="48"/>
      <c r="I13" s="32"/>
      <c r="J13" s="48"/>
      <c r="K13" s="48"/>
      <c r="L13" s="51"/>
      <c r="M13" s="51"/>
      <c r="N13" s="51"/>
      <c r="O13" s="51"/>
      <c r="P13" s="51"/>
    </row>
    <row r="14">
      <c r="A14" s="45">
        <v>7.0</v>
      </c>
      <c r="B14" s="46" t="s">
        <v>235</v>
      </c>
      <c r="C14" s="46" t="s">
        <v>184</v>
      </c>
      <c r="D14" s="47" t="s">
        <v>236</v>
      </c>
      <c r="E14" s="47" t="s">
        <v>211</v>
      </c>
      <c r="F14" s="46" t="s">
        <v>237</v>
      </c>
      <c r="G14" s="48"/>
      <c r="H14" s="48"/>
      <c r="I14" s="32"/>
      <c r="J14" s="48"/>
      <c r="K14" s="48"/>
      <c r="L14" s="51"/>
      <c r="M14" s="51"/>
      <c r="N14" s="51"/>
      <c r="O14" s="51"/>
      <c r="P14" s="51"/>
    </row>
    <row r="15">
      <c r="A15" s="45">
        <v>8.0</v>
      </c>
      <c r="B15" s="46" t="s">
        <v>238</v>
      </c>
      <c r="C15" s="46" t="s">
        <v>184</v>
      </c>
      <c r="D15" s="47" t="s">
        <v>236</v>
      </c>
      <c r="E15" s="47" t="s">
        <v>211</v>
      </c>
      <c r="F15" s="46" t="s">
        <v>239</v>
      </c>
      <c r="G15" s="48"/>
      <c r="H15" s="48"/>
      <c r="I15" s="32"/>
      <c r="J15" s="48"/>
      <c r="K15" s="48"/>
      <c r="L15" s="51"/>
      <c r="M15" s="51"/>
      <c r="N15" s="51"/>
      <c r="O15" s="51"/>
      <c r="P15" s="51"/>
    </row>
    <row r="16">
      <c r="A16" s="45">
        <v>9.0</v>
      </c>
      <c r="B16" s="46" t="s">
        <v>240</v>
      </c>
      <c r="C16" s="46" t="s">
        <v>184</v>
      </c>
      <c r="D16" s="47" t="s">
        <v>236</v>
      </c>
      <c r="E16" s="47" t="s">
        <v>211</v>
      </c>
      <c r="F16" s="46" t="s">
        <v>241</v>
      </c>
      <c r="G16" s="48"/>
      <c r="H16" s="48"/>
      <c r="I16" s="32"/>
      <c r="J16" s="48"/>
      <c r="K16" s="48"/>
      <c r="L16" s="51"/>
      <c r="M16" s="51"/>
      <c r="N16" s="51"/>
      <c r="O16" s="51"/>
      <c r="P16" s="51"/>
    </row>
    <row r="17">
      <c r="A17" s="45">
        <v>10.0</v>
      </c>
      <c r="B17" s="46" t="s">
        <v>242</v>
      </c>
      <c r="C17" s="46" t="s">
        <v>184</v>
      </c>
      <c r="D17" s="47" t="s">
        <v>236</v>
      </c>
      <c r="E17" s="47" t="s">
        <v>211</v>
      </c>
      <c r="F17" s="46" t="s">
        <v>243</v>
      </c>
      <c r="G17" s="48"/>
      <c r="H17" s="48"/>
      <c r="I17" s="32"/>
      <c r="J17" s="48"/>
      <c r="K17" s="48"/>
      <c r="L17" s="51"/>
      <c r="M17" s="51"/>
      <c r="N17" s="51"/>
      <c r="O17" s="51"/>
      <c r="P17" s="51"/>
    </row>
    <row r="18">
      <c r="A18" s="45">
        <v>11.0</v>
      </c>
      <c r="B18" s="46" t="s">
        <v>244</v>
      </c>
      <c r="C18" s="46" t="s">
        <v>184</v>
      </c>
      <c r="D18" s="47" t="s">
        <v>236</v>
      </c>
      <c r="E18" s="47" t="s">
        <v>211</v>
      </c>
      <c r="F18" s="46" t="s">
        <v>245</v>
      </c>
      <c r="G18" s="48"/>
      <c r="H18" s="48"/>
      <c r="I18" s="32"/>
      <c r="J18" s="48"/>
      <c r="K18" s="48"/>
      <c r="L18" s="51"/>
      <c r="M18" s="51"/>
      <c r="N18" s="51"/>
      <c r="O18" s="51"/>
      <c r="P18" s="51"/>
    </row>
    <row r="19">
      <c r="A19" s="45">
        <v>12.0</v>
      </c>
      <c r="B19" s="46" t="s">
        <v>246</v>
      </c>
      <c r="C19" s="46" t="s">
        <v>182</v>
      </c>
      <c r="D19" s="47" t="s">
        <v>247</v>
      </c>
      <c r="E19" s="47" t="s">
        <v>211</v>
      </c>
      <c r="F19" s="46" t="s">
        <v>248</v>
      </c>
      <c r="G19" s="48"/>
      <c r="H19" s="48"/>
      <c r="I19" s="32"/>
      <c r="J19" s="48"/>
      <c r="K19" s="48"/>
      <c r="L19" s="51"/>
      <c r="M19" s="51"/>
      <c r="N19" s="51"/>
      <c r="O19" s="51"/>
      <c r="P19" s="51"/>
    </row>
    <row r="20">
      <c r="A20" s="45">
        <v>13.0</v>
      </c>
      <c r="B20" s="46" t="s">
        <v>249</v>
      </c>
      <c r="C20" s="46" t="s">
        <v>176</v>
      </c>
      <c r="D20" s="47" t="s">
        <v>250</v>
      </c>
      <c r="E20" s="47" t="s">
        <v>211</v>
      </c>
      <c r="F20" s="46" t="s">
        <v>251</v>
      </c>
      <c r="G20" s="48"/>
      <c r="H20" s="48"/>
      <c r="I20" s="32"/>
      <c r="J20" s="48"/>
      <c r="K20" s="48"/>
      <c r="L20" s="51"/>
      <c r="M20" s="51"/>
      <c r="N20" s="51"/>
      <c r="O20" s="51"/>
      <c r="P20" s="51"/>
    </row>
    <row r="21">
      <c r="A21" s="45">
        <v>14.0</v>
      </c>
      <c r="B21" s="46" t="s">
        <v>252</v>
      </c>
      <c r="C21" s="46" t="s">
        <v>180</v>
      </c>
      <c r="D21" s="47" t="s">
        <v>253</v>
      </c>
      <c r="E21" s="47" t="s">
        <v>211</v>
      </c>
      <c r="F21" s="46" t="s">
        <v>254</v>
      </c>
      <c r="G21" s="48"/>
      <c r="H21" s="48"/>
      <c r="I21" s="32"/>
      <c r="J21" s="48"/>
      <c r="K21" s="48"/>
      <c r="L21" s="51"/>
      <c r="M21" s="51"/>
      <c r="N21" s="51"/>
      <c r="O21" s="51"/>
      <c r="P21" s="51"/>
    </row>
    <row r="22">
      <c r="A22" s="53"/>
      <c r="B22" s="54"/>
      <c r="D22" s="39"/>
      <c r="E22" s="39"/>
      <c r="G22" s="55"/>
      <c r="H22" s="55"/>
      <c r="I22" s="56"/>
      <c r="J22" s="55"/>
      <c r="K22" s="55"/>
      <c r="L22" s="13"/>
      <c r="M22" s="13"/>
      <c r="N22" s="13"/>
      <c r="O22" s="13"/>
      <c r="P22" s="13"/>
    </row>
    <row r="23">
      <c r="A23" s="38"/>
      <c r="B23" s="38" t="s">
        <v>168</v>
      </c>
      <c r="D23" s="39"/>
      <c r="E23" s="39"/>
    </row>
    <row r="24">
      <c r="D24" s="39"/>
      <c r="E24" s="39"/>
    </row>
    <row r="25">
      <c r="D25" s="39"/>
      <c r="E25" s="39"/>
    </row>
    <row r="26">
      <c r="D26" s="39"/>
      <c r="E26" s="39"/>
    </row>
    <row r="27">
      <c r="D27" s="39"/>
      <c r="E27" s="39"/>
    </row>
    <row r="28">
      <c r="D28" s="39"/>
      <c r="E28" s="39"/>
    </row>
    <row r="29">
      <c r="D29" s="39"/>
      <c r="E29" s="39"/>
    </row>
    <row r="30">
      <c r="D30" s="39"/>
      <c r="E30" s="39"/>
    </row>
    <row r="31" ht="15.75" customHeight="1">
      <c r="D31" s="39"/>
      <c r="E31" s="39"/>
    </row>
    <row r="32" ht="15.75" customHeight="1">
      <c r="D32" s="39"/>
      <c r="E32" s="39"/>
    </row>
    <row r="33" ht="15.75" customHeight="1">
      <c r="D33" s="39"/>
      <c r="E33" s="39"/>
    </row>
    <row r="34" ht="15.75" customHeight="1">
      <c r="D34" s="39"/>
      <c r="E34" s="39"/>
    </row>
    <row r="35" ht="15.75" customHeight="1">
      <c r="D35" s="39"/>
      <c r="E35" s="39"/>
    </row>
    <row r="36" ht="15.75" customHeight="1">
      <c r="D36" s="39"/>
      <c r="E36" s="39"/>
    </row>
    <row r="37" ht="15.75" customHeight="1">
      <c r="D37" s="39"/>
      <c r="E37" s="39"/>
    </row>
    <row r="38" ht="15.75" customHeight="1">
      <c r="D38" s="39"/>
      <c r="E38" s="39"/>
    </row>
    <row r="39" ht="15.75" customHeight="1">
      <c r="D39" s="39"/>
      <c r="E39" s="39"/>
    </row>
    <row r="40" ht="15.75" customHeight="1">
      <c r="D40" s="39"/>
      <c r="E40" s="39"/>
    </row>
    <row r="41" ht="15.75" customHeight="1">
      <c r="D41" s="39"/>
      <c r="E41" s="39"/>
    </row>
    <row r="42" ht="15.75" customHeight="1">
      <c r="D42" s="39"/>
      <c r="E42" s="39"/>
    </row>
    <row r="43" ht="15.75" customHeight="1">
      <c r="D43" s="39"/>
      <c r="E43" s="39"/>
    </row>
    <row r="44" ht="15.75" customHeight="1">
      <c r="D44" s="39"/>
      <c r="E44" s="39"/>
    </row>
    <row r="45" ht="15.75" customHeight="1">
      <c r="D45" s="39"/>
      <c r="E45" s="39"/>
    </row>
    <row r="46" ht="15.75" customHeight="1">
      <c r="D46" s="39"/>
      <c r="E46" s="39"/>
    </row>
    <row r="47" ht="15.75" customHeight="1">
      <c r="D47" s="39"/>
      <c r="E47" s="39"/>
    </row>
    <row r="48" ht="15.75" customHeight="1">
      <c r="D48" s="39"/>
      <c r="E48" s="39"/>
    </row>
    <row r="49" ht="15.75" customHeight="1">
      <c r="D49" s="39"/>
      <c r="E49" s="39"/>
    </row>
    <row r="50" ht="15.75" customHeight="1">
      <c r="D50" s="39"/>
      <c r="E50" s="39"/>
    </row>
    <row r="51" ht="15.75" customHeight="1">
      <c r="D51" s="39"/>
      <c r="E51" s="39"/>
    </row>
    <row r="52" ht="15.75" customHeight="1">
      <c r="D52" s="39"/>
      <c r="E52" s="39"/>
    </row>
    <row r="53" ht="15.75" customHeight="1">
      <c r="D53" s="39"/>
      <c r="E53" s="39"/>
    </row>
    <row r="54" ht="15.75" customHeight="1">
      <c r="D54" s="39"/>
      <c r="E54" s="39"/>
    </row>
    <row r="55" ht="15.75" customHeight="1">
      <c r="D55" s="39"/>
      <c r="E55" s="39"/>
    </row>
    <row r="56" ht="15.75" customHeight="1">
      <c r="D56" s="39"/>
      <c r="E56" s="39"/>
    </row>
    <row r="57" ht="15.75" customHeight="1">
      <c r="D57" s="39"/>
      <c r="E57" s="39"/>
    </row>
    <row r="58" ht="15.75" customHeight="1">
      <c r="D58" s="39"/>
      <c r="E58" s="39"/>
    </row>
    <row r="59" ht="15.75" customHeight="1">
      <c r="D59" s="39"/>
      <c r="E59" s="39"/>
    </row>
    <row r="60" ht="15.75" customHeight="1">
      <c r="D60" s="39"/>
      <c r="E60" s="39"/>
    </row>
    <row r="61" ht="15.75" customHeight="1">
      <c r="D61" s="39"/>
      <c r="E61" s="39"/>
    </row>
    <row r="62" ht="15.75" customHeight="1">
      <c r="D62" s="39"/>
      <c r="E62" s="39"/>
    </row>
    <row r="63" ht="15.75" customHeight="1">
      <c r="D63" s="39"/>
      <c r="E63" s="39"/>
    </row>
    <row r="64" ht="15.75" customHeight="1">
      <c r="D64" s="39"/>
      <c r="E64" s="39"/>
    </row>
    <row r="65" ht="15.75" customHeight="1">
      <c r="D65" s="39"/>
      <c r="E65" s="39"/>
    </row>
    <row r="66" ht="15.75" customHeight="1">
      <c r="D66" s="39"/>
      <c r="E66" s="39"/>
    </row>
    <row r="67" ht="15.75" customHeight="1">
      <c r="D67" s="39"/>
      <c r="E67" s="39"/>
    </row>
    <row r="68" ht="15.75" customHeight="1">
      <c r="D68" s="39"/>
      <c r="E68" s="39"/>
    </row>
    <row r="69" ht="15.75" customHeight="1">
      <c r="D69" s="39"/>
      <c r="E69" s="39"/>
    </row>
    <row r="70" ht="15.75" customHeight="1">
      <c r="D70" s="39"/>
      <c r="E70" s="39"/>
    </row>
    <row r="71" ht="15.75" customHeight="1">
      <c r="D71" s="39"/>
      <c r="E71" s="39"/>
    </row>
    <row r="72" ht="15.75" customHeight="1">
      <c r="D72" s="39"/>
      <c r="E72" s="39"/>
    </row>
    <row r="73" ht="15.75" customHeight="1">
      <c r="D73" s="39"/>
      <c r="E73" s="39"/>
    </row>
    <row r="74" ht="15.75" customHeight="1">
      <c r="D74" s="39"/>
      <c r="E74" s="39"/>
    </row>
    <row r="75" ht="15.75" customHeight="1">
      <c r="D75" s="39"/>
      <c r="E75" s="39"/>
    </row>
    <row r="76" ht="15.75" customHeight="1">
      <c r="D76" s="39"/>
      <c r="E76" s="39"/>
    </row>
    <row r="77" ht="15.75" customHeight="1">
      <c r="D77" s="39"/>
      <c r="E77" s="39"/>
    </row>
    <row r="78" ht="15.75" customHeight="1">
      <c r="D78" s="39"/>
      <c r="E78" s="39"/>
    </row>
    <row r="79" ht="15.75" customHeight="1">
      <c r="D79" s="39"/>
      <c r="E79" s="39"/>
    </row>
    <row r="80" ht="15.75" customHeight="1">
      <c r="D80" s="39"/>
      <c r="E80" s="39"/>
    </row>
    <row r="81" ht="15.75" customHeight="1">
      <c r="D81" s="39"/>
      <c r="E81" s="39"/>
    </row>
    <row r="82" ht="15.75" customHeight="1">
      <c r="D82" s="39"/>
      <c r="E82" s="39"/>
    </row>
    <row r="83" ht="15.75" customHeight="1">
      <c r="D83" s="39"/>
      <c r="E83" s="39"/>
    </row>
    <row r="84" ht="15.75" customHeight="1">
      <c r="D84" s="39"/>
      <c r="E84" s="39"/>
    </row>
    <row r="85" ht="15.75" customHeight="1">
      <c r="D85" s="39"/>
      <c r="E85" s="39"/>
    </row>
    <row r="86" ht="15.75" customHeight="1">
      <c r="D86" s="39"/>
      <c r="E86" s="39"/>
    </row>
    <row r="87" ht="15.75" customHeight="1">
      <c r="D87" s="39"/>
      <c r="E87" s="39"/>
    </row>
    <row r="88" ht="15.75" customHeight="1">
      <c r="D88" s="39"/>
      <c r="E88" s="39"/>
    </row>
    <row r="89" ht="15.75" customHeight="1">
      <c r="D89" s="39"/>
      <c r="E89" s="39"/>
    </row>
    <row r="90" ht="15.75" customHeight="1">
      <c r="D90" s="39"/>
      <c r="E90" s="39"/>
    </row>
    <row r="91" ht="15.75" customHeight="1">
      <c r="D91" s="39"/>
      <c r="E91" s="39"/>
    </row>
    <row r="92" ht="15.75" customHeight="1">
      <c r="D92" s="39"/>
      <c r="E92" s="39"/>
    </row>
    <row r="93" ht="15.75" customHeight="1">
      <c r="D93" s="39"/>
      <c r="E93" s="39"/>
    </row>
    <row r="94" ht="15.75" customHeight="1">
      <c r="D94" s="39"/>
      <c r="E94" s="39"/>
    </row>
    <row r="95" ht="15.75" customHeight="1">
      <c r="D95" s="39"/>
      <c r="E95" s="39"/>
    </row>
    <row r="96" ht="15.75" customHeight="1">
      <c r="D96" s="39"/>
      <c r="E96" s="39"/>
    </row>
    <row r="97" ht="15.75" customHeight="1">
      <c r="D97" s="39"/>
      <c r="E97" s="39"/>
    </row>
    <row r="98" ht="15.75" customHeight="1">
      <c r="D98" s="39"/>
      <c r="E98" s="39"/>
    </row>
    <row r="99" ht="15.75" customHeight="1">
      <c r="D99" s="39"/>
      <c r="E99" s="39"/>
    </row>
    <row r="100" ht="15.75" customHeight="1">
      <c r="D100" s="39"/>
      <c r="E100" s="39"/>
    </row>
    <row r="101" ht="15.75" customHeight="1">
      <c r="D101" s="39"/>
      <c r="E101" s="39"/>
    </row>
    <row r="102" ht="15.75" customHeight="1">
      <c r="D102" s="39"/>
      <c r="E102" s="39"/>
    </row>
    <row r="103" ht="15.75" customHeight="1">
      <c r="D103" s="39"/>
      <c r="E103" s="39"/>
    </row>
    <row r="104" ht="15.75" customHeight="1">
      <c r="D104" s="39"/>
      <c r="E104" s="39"/>
    </row>
    <row r="105" ht="15.75" customHeight="1">
      <c r="D105" s="39"/>
      <c r="E105" s="39"/>
    </row>
    <row r="106" ht="15.75" customHeight="1">
      <c r="D106" s="39"/>
      <c r="E106" s="39"/>
    </row>
    <row r="107" ht="15.75" customHeight="1">
      <c r="D107" s="39"/>
      <c r="E107" s="39"/>
    </row>
    <row r="108" ht="15.75" customHeight="1">
      <c r="D108" s="39"/>
      <c r="E108" s="39"/>
    </row>
    <row r="109" ht="15.75" customHeight="1">
      <c r="D109" s="39"/>
      <c r="E109" s="39"/>
    </row>
    <row r="110" ht="15.75" customHeight="1">
      <c r="D110" s="39"/>
      <c r="E110" s="39"/>
    </row>
    <row r="111" ht="15.75" customHeight="1">
      <c r="D111" s="39"/>
      <c r="E111" s="39"/>
    </row>
    <row r="112" ht="15.75" customHeight="1">
      <c r="D112" s="39"/>
      <c r="E112" s="39"/>
    </row>
    <row r="113" ht="15.75" customHeight="1">
      <c r="D113" s="39"/>
      <c r="E113" s="39"/>
    </row>
    <row r="114" ht="15.75" customHeight="1">
      <c r="D114" s="39"/>
      <c r="E114" s="39"/>
    </row>
    <row r="115" ht="15.75" customHeight="1">
      <c r="D115" s="39"/>
      <c r="E115" s="39"/>
    </row>
    <row r="116" ht="15.75" customHeight="1">
      <c r="D116" s="39"/>
      <c r="E116" s="39"/>
    </row>
    <row r="117" ht="15.75" customHeight="1">
      <c r="D117" s="39"/>
      <c r="E117" s="39"/>
    </row>
    <row r="118" ht="15.75" customHeight="1">
      <c r="D118" s="39"/>
      <c r="E118" s="39"/>
    </row>
    <row r="119" ht="15.75" customHeight="1">
      <c r="D119" s="39"/>
      <c r="E119" s="39"/>
    </row>
    <row r="120" ht="15.75" customHeight="1">
      <c r="D120" s="39"/>
      <c r="E120" s="39"/>
    </row>
    <row r="121" ht="15.75" customHeight="1">
      <c r="D121" s="39"/>
      <c r="E121" s="39"/>
    </row>
    <row r="122" ht="15.75" customHeight="1">
      <c r="D122" s="39"/>
      <c r="E122" s="39"/>
    </row>
    <row r="123" ht="15.75" customHeight="1">
      <c r="D123" s="39"/>
      <c r="E123" s="39"/>
    </row>
    <row r="124" ht="15.75" customHeight="1">
      <c r="D124" s="39"/>
      <c r="E124" s="39"/>
    </row>
    <row r="125" ht="15.75" customHeight="1">
      <c r="D125" s="39"/>
      <c r="E125" s="39"/>
    </row>
    <row r="126" ht="15.75" customHeight="1">
      <c r="D126" s="39"/>
      <c r="E126" s="39"/>
    </row>
    <row r="127" ht="15.75" customHeight="1">
      <c r="D127" s="39"/>
      <c r="E127" s="39"/>
    </row>
    <row r="128" ht="15.75" customHeight="1">
      <c r="D128" s="39"/>
      <c r="E128" s="39"/>
    </row>
    <row r="129" ht="15.75" customHeight="1">
      <c r="D129" s="39"/>
      <c r="E129" s="39"/>
    </row>
    <row r="130" ht="15.75" customHeight="1">
      <c r="D130" s="39"/>
      <c r="E130" s="39"/>
    </row>
    <row r="131" ht="15.75" customHeight="1">
      <c r="D131" s="39"/>
      <c r="E131" s="39"/>
    </row>
    <row r="132" ht="15.75" customHeight="1">
      <c r="D132" s="39"/>
      <c r="E132" s="39"/>
    </row>
    <row r="133" ht="15.75" customHeight="1">
      <c r="D133" s="39"/>
      <c r="E133" s="39"/>
    </row>
    <row r="134" ht="15.75" customHeight="1">
      <c r="D134" s="39"/>
      <c r="E134" s="39"/>
    </row>
    <row r="135" ht="15.75" customHeight="1">
      <c r="D135" s="39"/>
      <c r="E135" s="39"/>
    </row>
    <row r="136" ht="15.75" customHeight="1">
      <c r="D136" s="39"/>
      <c r="E136" s="39"/>
    </row>
    <row r="137" ht="15.75" customHeight="1">
      <c r="D137" s="39"/>
      <c r="E137" s="39"/>
    </row>
    <row r="138" ht="15.75" customHeight="1">
      <c r="D138" s="39"/>
      <c r="E138" s="39"/>
    </row>
    <row r="139" ht="15.75" customHeight="1">
      <c r="D139" s="39"/>
      <c r="E139" s="39"/>
    </row>
    <row r="140" ht="15.75" customHeight="1">
      <c r="D140" s="39"/>
      <c r="E140" s="39"/>
    </row>
    <row r="141" ht="15.75" customHeight="1">
      <c r="D141" s="39"/>
      <c r="E141" s="39"/>
    </row>
    <row r="142" ht="15.75" customHeight="1">
      <c r="D142" s="39"/>
      <c r="E142" s="39"/>
    </row>
    <row r="143" ht="15.75" customHeight="1">
      <c r="D143" s="39"/>
      <c r="E143" s="39"/>
    </row>
    <row r="144" ht="15.75" customHeight="1">
      <c r="D144" s="39"/>
      <c r="E144" s="39"/>
    </row>
    <row r="145" ht="15.75" customHeight="1">
      <c r="D145" s="39"/>
      <c r="E145" s="39"/>
    </row>
    <row r="146" ht="15.75" customHeight="1">
      <c r="D146" s="39"/>
      <c r="E146" s="39"/>
    </row>
    <row r="147" ht="15.75" customHeight="1">
      <c r="D147" s="39"/>
      <c r="E147" s="39"/>
    </row>
    <row r="148" ht="15.75" customHeight="1">
      <c r="D148" s="39"/>
      <c r="E148" s="39"/>
    </row>
    <row r="149" ht="15.75" customHeight="1">
      <c r="D149" s="39"/>
      <c r="E149" s="39"/>
    </row>
    <row r="150" ht="15.75" customHeight="1">
      <c r="D150" s="39"/>
      <c r="E150" s="39"/>
    </row>
    <row r="151" ht="15.75" customHeight="1">
      <c r="D151" s="39"/>
      <c r="E151" s="39"/>
    </row>
    <row r="152" ht="15.75" customHeight="1">
      <c r="D152" s="39"/>
      <c r="E152" s="39"/>
    </row>
    <row r="153" ht="15.75" customHeight="1">
      <c r="D153" s="39"/>
      <c r="E153" s="39"/>
    </row>
    <row r="154" ht="15.75" customHeight="1">
      <c r="D154" s="39"/>
      <c r="E154" s="39"/>
    </row>
    <row r="155" ht="15.75" customHeight="1">
      <c r="D155" s="39"/>
      <c r="E155" s="39"/>
    </row>
    <row r="156" ht="15.75" customHeight="1">
      <c r="D156" s="39"/>
      <c r="E156" s="39"/>
    </row>
    <row r="157" ht="15.75" customHeight="1">
      <c r="D157" s="39"/>
      <c r="E157" s="39"/>
    </row>
    <row r="158" ht="15.75" customHeight="1">
      <c r="D158" s="39"/>
      <c r="E158" s="39"/>
    </row>
    <row r="159" ht="15.75" customHeight="1">
      <c r="D159" s="39"/>
      <c r="E159" s="39"/>
    </row>
    <row r="160" ht="15.75" customHeight="1">
      <c r="D160" s="39"/>
      <c r="E160" s="39"/>
    </row>
    <row r="161" ht="15.75" customHeight="1">
      <c r="D161" s="39"/>
      <c r="E161" s="39"/>
    </row>
    <row r="162" ht="15.75" customHeight="1">
      <c r="D162" s="39"/>
      <c r="E162" s="39"/>
    </row>
    <row r="163" ht="15.75" customHeight="1">
      <c r="D163" s="39"/>
      <c r="E163" s="39"/>
    </row>
    <row r="164" ht="15.75" customHeight="1">
      <c r="D164" s="39"/>
      <c r="E164" s="39"/>
    </row>
    <row r="165" ht="15.75" customHeight="1">
      <c r="D165" s="39"/>
      <c r="E165" s="39"/>
    </row>
    <row r="166" ht="15.75" customHeight="1">
      <c r="D166" s="39"/>
      <c r="E166" s="39"/>
    </row>
    <row r="167" ht="15.75" customHeight="1">
      <c r="D167" s="39"/>
      <c r="E167" s="39"/>
    </row>
    <row r="168" ht="15.75" customHeight="1">
      <c r="D168" s="39"/>
      <c r="E168" s="39"/>
    </row>
    <row r="169" ht="15.75" customHeight="1">
      <c r="D169" s="39"/>
      <c r="E169" s="39"/>
    </row>
    <row r="170" ht="15.75" customHeight="1">
      <c r="D170" s="39"/>
      <c r="E170" s="39"/>
    </row>
    <row r="171" ht="15.75" customHeight="1">
      <c r="D171" s="39"/>
      <c r="E171" s="39"/>
    </row>
    <row r="172" ht="15.75" customHeight="1">
      <c r="D172" s="39"/>
      <c r="E172" s="39"/>
    </row>
    <row r="173" ht="15.75" customHeight="1">
      <c r="D173" s="39"/>
      <c r="E173" s="39"/>
    </row>
    <row r="174" ht="15.75" customHeight="1">
      <c r="D174" s="39"/>
      <c r="E174" s="39"/>
    </row>
    <row r="175" ht="15.75" customHeight="1">
      <c r="D175" s="39"/>
      <c r="E175" s="39"/>
    </row>
    <row r="176" ht="15.75" customHeight="1">
      <c r="D176" s="39"/>
      <c r="E176" s="39"/>
    </row>
    <row r="177" ht="15.75" customHeight="1">
      <c r="D177" s="39"/>
      <c r="E177" s="39"/>
    </row>
    <row r="178" ht="15.75" customHeight="1">
      <c r="D178" s="39"/>
      <c r="E178" s="39"/>
    </row>
    <row r="179" ht="15.75" customHeight="1">
      <c r="D179" s="39"/>
      <c r="E179" s="39"/>
    </row>
    <row r="180" ht="15.75" customHeight="1">
      <c r="D180" s="39"/>
      <c r="E180" s="39"/>
    </row>
    <row r="181" ht="15.75" customHeight="1">
      <c r="D181" s="39"/>
      <c r="E181" s="39"/>
    </row>
    <row r="182" ht="15.75" customHeight="1">
      <c r="D182" s="39"/>
      <c r="E182" s="39"/>
    </row>
    <row r="183" ht="15.75" customHeight="1">
      <c r="D183" s="39"/>
      <c r="E183" s="39"/>
    </row>
    <row r="184" ht="15.75" customHeight="1">
      <c r="D184" s="39"/>
      <c r="E184" s="39"/>
    </row>
    <row r="185" ht="15.75" customHeight="1">
      <c r="D185" s="39"/>
      <c r="E185" s="39"/>
    </row>
    <row r="186" ht="15.75" customHeight="1">
      <c r="D186" s="39"/>
      <c r="E186" s="39"/>
    </row>
    <row r="187" ht="15.75" customHeight="1">
      <c r="D187" s="39"/>
      <c r="E187" s="39"/>
    </row>
    <row r="188" ht="15.75" customHeight="1">
      <c r="D188" s="39"/>
      <c r="E188" s="39"/>
    </row>
    <row r="189" ht="15.75" customHeight="1">
      <c r="D189" s="39"/>
      <c r="E189" s="39"/>
    </row>
    <row r="190" ht="15.75" customHeight="1">
      <c r="D190" s="39"/>
      <c r="E190" s="39"/>
    </row>
    <row r="191" ht="15.75" customHeight="1">
      <c r="D191" s="39"/>
      <c r="E191" s="39"/>
    </row>
    <row r="192" ht="15.75" customHeight="1">
      <c r="D192" s="39"/>
      <c r="E192" s="39"/>
    </row>
    <row r="193" ht="15.75" customHeight="1">
      <c r="D193" s="39"/>
      <c r="E193" s="39"/>
    </row>
    <row r="194" ht="15.75" customHeight="1">
      <c r="D194" s="39"/>
      <c r="E194" s="39"/>
    </row>
    <row r="195" ht="15.75" customHeight="1">
      <c r="D195" s="39"/>
      <c r="E195" s="39"/>
    </row>
    <row r="196" ht="15.75" customHeight="1">
      <c r="D196" s="39"/>
      <c r="E196" s="39"/>
    </row>
    <row r="197" ht="15.75" customHeight="1">
      <c r="D197" s="39"/>
      <c r="E197" s="39"/>
    </row>
    <row r="198" ht="15.75" customHeight="1">
      <c r="D198" s="39"/>
      <c r="E198" s="39"/>
    </row>
    <row r="199" ht="15.75" customHeight="1">
      <c r="D199" s="39"/>
      <c r="E199" s="39"/>
    </row>
    <row r="200" ht="15.75" customHeight="1">
      <c r="D200" s="39"/>
      <c r="E200" s="39"/>
    </row>
    <row r="201" ht="15.75" customHeight="1">
      <c r="D201" s="39"/>
      <c r="E201" s="39"/>
    </row>
    <row r="202" ht="15.75" customHeight="1">
      <c r="D202" s="39"/>
      <c r="E202" s="39"/>
    </row>
    <row r="203" ht="15.75" customHeight="1">
      <c r="D203" s="39"/>
      <c r="E203" s="39"/>
    </row>
    <row r="204" ht="15.75" customHeight="1">
      <c r="D204" s="39"/>
      <c r="E204" s="39"/>
    </row>
    <row r="205" ht="15.75" customHeight="1">
      <c r="D205" s="39"/>
      <c r="E205" s="39"/>
    </row>
    <row r="206" ht="15.75" customHeight="1">
      <c r="D206" s="39"/>
      <c r="E206" s="39"/>
    </row>
    <row r="207" ht="15.75" customHeight="1">
      <c r="D207" s="39"/>
      <c r="E207" s="39"/>
    </row>
    <row r="208" ht="15.75" customHeight="1">
      <c r="D208" s="39"/>
      <c r="E208" s="39"/>
    </row>
    <row r="209" ht="15.75" customHeight="1">
      <c r="D209" s="39"/>
      <c r="E209" s="39"/>
    </row>
    <row r="210" ht="15.75" customHeight="1">
      <c r="D210" s="39"/>
      <c r="E210" s="39"/>
    </row>
    <row r="211" ht="15.75" customHeight="1">
      <c r="D211" s="39"/>
      <c r="E211" s="39"/>
    </row>
    <row r="212" ht="15.75" customHeight="1">
      <c r="D212" s="39"/>
      <c r="E212" s="39"/>
    </row>
    <row r="213" ht="15.75" customHeight="1">
      <c r="D213" s="39"/>
      <c r="E213" s="39"/>
    </row>
    <row r="214" ht="15.75" customHeight="1">
      <c r="D214" s="39"/>
      <c r="E214" s="39"/>
    </row>
    <row r="215" ht="15.75" customHeight="1">
      <c r="D215" s="39"/>
      <c r="E215" s="39"/>
    </row>
    <row r="216" ht="15.75" customHeight="1">
      <c r="D216" s="39"/>
      <c r="E216" s="39"/>
    </row>
    <row r="217" ht="15.75" customHeight="1">
      <c r="D217" s="39"/>
      <c r="E217" s="39"/>
    </row>
    <row r="218" ht="15.75" customHeight="1">
      <c r="D218" s="39"/>
      <c r="E218" s="39"/>
    </row>
    <row r="219" ht="15.75" customHeight="1">
      <c r="D219" s="39"/>
      <c r="E219" s="39"/>
    </row>
    <row r="220" ht="15.75" customHeight="1">
      <c r="D220" s="39"/>
      <c r="E220" s="39"/>
    </row>
    <row r="221" ht="15.75" customHeight="1">
      <c r="D221" s="39"/>
      <c r="E221" s="39"/>
    </row>
    <row r="222" ht="15.75" customHeight="1">
      <c r="D222" s="39"/>
      <c r="E222" s="39"/>
    </row>
    <row r="223" ht="15.75" customHeight="1">
      <c r="D223" s="39"/>
      <c r="E223" s="39"/>
    </row>
    <row r="224" ht="15.75" customHeight="1">
      <c r="D224" s="39"/>
      <c r="E224" s="39"/>
    </row>
    <row r="225" ht="15.75" customHeight="1">
      <c r="D225" s="39"/>
      <c r="E225" s="39"/>
    </row>
    <row r="226" ht="15.75" customHeight="1">
      <c r="D226" s="39"/>
      <c r="E226" s="39"/>
    </row>
    <row r="227" ht="15.75" customHeight="1">
      <c r="D227" s="39"/>
      <c r="E227" s="39"/>
    </row>
    <row r="228" ht="15.75" customHeight="1">
      <c r="D228" s="39"/>
      <c r="E228" s="39"/>
    </row>
    <row r="229" ht="15.75" customHeight="1">
      <c r="D229" s="39"/>
      <c r="E229" s="39"/>
    </row>
    <row r="230" ht="15.75" customHeight="1">
      <c r="D230" s="39"/>
      <c r="E230" s="39"/>
    </row>
    <row r="231" ht="15.75" customHeight="1">
      <c r="D231" s="39"/>
      <c r="E231" s="39"/>
    </row>
    <row r="232" ht="15.75" customHeight="1">
      <c r="D232" s="39"/>
      <c r="E232" s="39"/>
    </row>
    <row r="233" ht="15.75" customHeight="1">
      <c r="D233" s="39"/>
      <c r="E233" s="39"/>
    </row>
    <row r="234" ht="15.75" customHeight="1">
      <c r="D234" s="39"/>
      <c r="E234" s="39"/>
    </row>
    <row r="235" ht="15.75" customHeight="1">
      <c r="D235" s="39"/>
      <c r="E235" s="39"/>
    </row>
    <row r="236" ht="15.75" customHeight="1">
      <c r="D236" s="39"/>
      <c r="E236" s="39"/>
    </row>
    <row r="237" ht="15.75" customHeight="1">
      <c r="D237" s="39"/>
      <c r="E237" s="39"/>
    </row>
    <row r="238" ht="15.75" customHeight="1">
      <c r="D238" s="39"/>
      <c r="E238" s="39"/>
    </row>
    <row r="239" ht="15.75" customHeight="1">
      <c r="D239" s="39"/>
      <c r="E239" s="39"/>
    </row>
    <row r="240" ht="15.75" customHeight="1">
      <c r="D240" s="39"/>
      <c r="E240" s="39"/>
    </row>
    <row r="241" ht="15.75" customHeight="1">
      <c r="D241" s="39"/>
      <c r="E241" s="39"/>
    </row>
    <row r="242" ht="15.75" customHeight="1">
      <c r="D242" s="39"/>
      <c r="E242" s="39"/>
    </row>
    <row r="243" ht="15.75" customHeight="1">
      <c r="D243" s="39"/>
      <c r="E243" s="39"/>
    </row>
    <row r="244" ht="15.75" customHeight="1">
      <c r="D244" s="39"/>
      <c r="E244" s="39"/>
    </row>
    <row r="245" ht="15.75" customHeight="1">
      <c r="D245" s="39"/>
      <c r="E245" s="39"/>
    </row>
    <row r="246" ht="15.75" customHeight="1">
      <c r="D246" s="39"/>
      <c r="E246" s="39"/>
    </row>
    <row r="247" ht="15.75" customHeight="1">
      <c r="D247" s="39"/>
      <c r="E247" s="39"/>
    </row>
    <row r="248" ht="15.75" customHeight="1">
      <c r="D248" s="39"/>
      <c r="E248" s="39"/>
    </row>
    <row r="249" ht="15.75" customHeight="1">
      <c r="D249" s="39"/>
      <c r="E249" s="39"/>
    </row>
    <row r="250" ht="15.75" customHeight="1">
      <c r="D250" s="39"/>
      <c r="E250" s="39"/>
    </row>
    <row r="251" ht="15.75" customHeight="1">
      <c r="D251" s="39"/>
      <c r="E251" s="39"/>
    </row>
    <row r="252" ht="15.75" customHeight="1">
      <c r="D252" s="39"/>
      <c r="E252" s="39"/>
    </row>
    <row r="253" ht="15.75" customHeight="1">
      <c r="D253" s="39"/>
      <c r="E253" s="39"/>
    </row>
    <row r="254" ht="15.75" customHeight="1">
      <c r="D254" s="39"/>
      <c r="E254" s="39"/>
    </row>
    <row r="255" ht="15.75" customHeight="1">
      <c r="D255" s="39"/>
      <c r="E255" s="39"/>
    </row>
    <row r="256" ht="15.75" customHeight="1">
      <c r="D256" s="39"/>
      <c r="E256" s="39"/>
    </row>
    <row r="257" ht="15.75" customHeight="1">
      <c r="D257" s="39"/>
      <c r="E257" s="39"/>
    </row>
    <row r="258" ht="15.75" customHeight="1">
      <c r="D258" s="39"/>
      <c r="E258" s="39"/>
    </row>
    <row r="259" ht="15.75" customHeight="1">
      <c r="D259" s="39"/>
      <c r="E259" s="39"/>
    </row>
    <row r="260" ht="15.75" customHeight="1">
      <c r="D260" s="39"/>
      <c r="E260" s="39"/>
    </row>
    <row r="261" ht="15.75" customHeight="1">
      <c r="D261" s="39"/>
      <c r="E261" s="39"/>
    </row>
    <row r="262" ht="15.75" customHeight="1">
      <c r="D262" s="39"/>
      <c r="E262" s="39"/>
    </row>
    <row r="263" ht="15.75" customHeight="1">
      <c r="D263" s="39"/>
      <c r="E263" s="39"/>
    </row>
    <row r="264" ht="15.75" customHeight="1">
      <c r="D264" s="39"/>
      <c r="E264" s="39"/>
    </row>
    <row r="265" ht="15.75" customHeight="1">
      <c r="D265" s="39"/>
      <c r="E265" s="39"/>
    </row>
    <row r="266" ht="15.75" customHeight="1">
      <c r="D266" s="39"/>
      <c r="E266" s="39"/>
    </row>
    <row r="267" ht="15.75" customHeight="1">
      <c r="D267" s="39"/>
      <c r="E267" s="39"/>
    </row>
    <row r="268" ht="15.75" customHeight="1">
      <c r="D268" s="39"/>
      <c r="E268" s="39"/>
    </row>
    <row r="269" ht="15.75" customHeight="1">
      <c r="D269" s="39"/>
      <c r="E269" s="39"/>
    </row>
    <row r="270" ht="15.75" customHeight="1">
      <c r="D270" s="39"/>
      <c r="E270" s="39"/>
    </row>
    <row r="271" ht="15.75" customHeight="1">
      <c r="D271" s="39"/>
      <c r="E271" s="39"/>
    </row>
    <row r="272" ht="15.75" customHeight="1">
      <c r="D272" s="39"/>
      <c r="E272" s="39"/>
    </row>
    <row r="273" ht="15.75" customHeight="1">
      <c r="D273" s="39"/>
      <c r="E273" s="39"/>
    </row>
    <row r="274" ht="15.75" customHeight="1">
      <c r="D274" s="39"/>
      <c r="E274" s="39"/>
    </row>
    <row r="275" ht="15.75" customHeight="1">
      <c r="D275" s="39"/>
      <c r="E275" s="39"/>
    </row>
    <row r="276" ht="15.75" customHeight="1">
      <c r="D276" s="39"/>
      <c r="E276" s="39"/>
    </row>
    <row r="277" ht="15.75" customHeight="1">
      <c r="D277" s="39"/>
      <c r="E277" s="39"/>
    </row>
    <row r="278" ht="15.75" customHeight="1">
      <c r="D278" s="39"/>
      <c r="E278" s="39"/>
    </row>
    <row r="279" ht="15.75" customHeight="1">
      <c r="D279" s="39"/>
      <c r="E279" s="39"/>
    </row>
    <row r="280" ht="15.75" customHeight="1">
      <c r="D280" s="39"/>
      <c r="E280" s="39"/>
    </row>
    <row r="281" ht="15.75" customHeight="1">
      <c r="D281" s="39"/>
      <c r="E281" s="39"/>
    </row>
    <row r="282" ht="15.75" customHeight="1">
      <c r="D282" s="39"/>
      <c r="E282" s="39"/>
    </row>
    <row r="283" ht="15.75" customHeight="1">
      <c r="D283" s="39"/>
      <c r="E283" s="39"/>
    </row>
    <row r="284" ht="15.75" customHeight="1">
      <c r="D284" s="39"/>
      <c r="E284" s="39"/>
    </row>
    <row r="285" ht="15.75" customHeight="1">
      <c r="D285" s="39"/>
      <c r="E285" s="39"/>
    </row>
    <row r="286" ht="15.75" customHeight="1">
      <c r="D286" s="39"/>
      <c r="E286" s="39"/>
    </row>
    <row r="287" ht="15.75" customHeight="1">
      <c r="D287" s="39"/>
      <c r="E287" s="39"/>
    </row>
    <row r="288" ht="15.75" customHeight="1">
      <c r="D288" s="39"/>
      <c r="E288" s="39"/>
    </row>
    <row r="289" ht="15.75" customHeight="1">
      <c r="D289" s="39"/>
      <c r="E289" s="39"/>
    </row>
    <row r="290" ht="15.75" customHeight="1">
      <c r="D290" s="39"/>
      <c r="E290" s="39"/>
    </row>
    <row r="291" ht="15.75" customHeight="1">
      <c r="D291" s="39"/>
      <c r="E291" s="39"/>
    </row>
    <row r="292" ht="15.75" customHeight="1">
      <c r="D292" s="39"/>
      <c r="E292" s="39"/>
    </row>
    <row r="293" ht="15.75" customHeight="1">
      <c r="D293" s="39"/>
      <c r="E293" s="39"/>
    </row>
    <row r="294" ht="15.75" customHeight="1">
      <c r="D294" s="39"/>
      <c r="E294" s="39"/>
    </row>
    <row r="295" ht="15.75" customHeight="1">
      <c r="D295" s="39"/>
      <c r="E295" s="39"/>
    </row>
    <row r="296" ht="15.75" customHeight="1">
      <c r="D296" s="39"/>
      <c r="E296" s="39"/>
    </row>
    <row r="297" ht="15.75" customHeight="1">
      <c r="D297" s="39"/>
      <c r="E297" s="39"/>
    </row>
    <row r="298" ht="15.75" customHeight="1">
      <c r="D298" s="39"/>
      <c r="E298" s="39"/>
    </row>
    <row r="299" ht="15.75" customHeight="1">
      <c r="D299" s="39"/>
      <c r="E299" s="39"/>
    </row>
    <row r="300" ht="15.75" customHeight="1">
      <c r="D300" s="39"/>
      <c r="E300" s="39"/>
    </row>
    <row r="301" ht="15.75" customHeight="1">
      <c r="D301" s="39"/>
      <c r="E301" s="39"/>
    </row>
    <row r="302" ht="15.75" customHeight="1">
      <c r="D302" s="39"/>
      <c r="E302" s="39"/>
    </row>
    <row r="303" ht="15.75" customHeight="1">
      <c r="D303" s="39"/>
      <c r="E303" s="39"/>
    </row>
    <row r="304" ht="15.75" customHeight="1">
      <c r="D304" s="39"/>
      <c r="E304" s="39"/>
    </row>
    <row r="305" ht="15.75" customHeight="1">
      <c r="D305" s="39"/>
      <c r="E305" s="39"/>
    </row>
    <row r="306" ht="15.75" customHeight="1">
      <c r="D306" s="39"/>
      <c r="E306" s="39"/>
    </row>
    <row r="307" ht="15.75" customHeight="1">
      <c r="D307" s="39"/>
      <c r="E307" s="39"/>
    </row>
    <row r="308" ht="15.75" customHeight="1">
      <c r="D308" s="39"/>
      <c r="E308" s="39"/>
    </row>
    <row r="309" ht="15.75" customHeight="1">
      <c r="D309" s="39"/>
      <c r="E309" s="39"/>
    </row>
    <row r="310" ht="15.75" customHeight="1">
      <c r="D310" s="39"/>
      <c r="E310" s="39"/>
    </row>
    <row r="311" ht="15.75" customHeight="1">
      <c r="D311" s="39"/>
      <c r="E311" s="39"/>
    </row>
    <row r="312" ht="15.75" customHeight="1">
      <c r="D312" s="39"/>
      <c r="E312" s="39"/>
    </row>
    <row r="313" ht="15.75" customHeight="1">
      <c r="D313" s="39"/>
      <c r="E313" s="39"/>
    </row>
    <row r="314" ht="15.75" customHeight="1">
      <c r="D314" s="39"/>
      <c r="E314" s="39"/>
    </row>
    <row r="315" ht="15.75" customHeight="1">
      <c r="D315" s="39"/>
      <c r="E315" s="39"/>
    </row>
    <row r="316" ht="15.75" customHeight="1">
      <c r="D316" s="39"/>
      <c r="E316" s="39"/>
    </row>
    <row r="317" ht="15.75" customHeight="1">
      <c r="D317" s="39"/>
      <c r="E317" s="39"/>
    </row>
    <row r="318" ht="15.75" customHeight="1">
      <c r="D318" s="39"/>
      <c r="E318" s="39"/>
    </row>
    <row r="319" ht="15.75" customHeight="1">
      <c r="D319" s="39"/>
      <c r="E319" s="39"/>
    </row>
    <row r="320" ht="15.75" customHeight="1">
      <c r="D320" s="39"/>
      <c r="E320" s="39"/>
    </row>
    <row r="321" ht="15.75" customHeight="1">
      <c r="D321" s="39"/>
      <c r="E321" s="39"/>
    </row>
    <row r="322" ht="15.75" customHeight="1">
      <c r="D322" s="39"/>
      <c r="E322" s="39"/>
    </row>
    <row r="323" ht="15.75" customHeight="1">
      <c r="D323" s="39"/>
      <c r="E323" s="39"/>
    </row>
    <row r="324" ht="15.75" customHeight="1">
      <c r="D324" s="39"/>
      <c r="E324" s="39"/>
    </row>
    <row r="325" ht="15.75" customHeight="1">
      <c r="D325" s="39"/>
      <c r="E325" s="39"/>
    </row>
    <row r="326" ht="15.75" customHeight="1">
      <c r="D326" s="39"/>
      <c r="E326" s="39"/>
    </row>
    <row r="327" ht="15.75" customHeight="1">
      <c r="D327" s="39"/>
      <c r="E327" s="39"/>
    </row>
    <row r="328" ht="15.75" customHeight="1">
      <c r="D328" s="39"/>
      <c r="E328" s="39"/>
    </row>
    <row r="329" ht="15.75" customHeight="1">
      <c r="D329" s="39"/>
      <c r="E329" s="39"/>
    </row>
    <row r="330" ht="15.75" customHeight="1">
      <c r="D330" s="39"/>
      <c r="E330" s="39"/>
    </row>
    <row r="331" ht="15.75" customHeight="1">
      <c r="D331" s="39"/>
      <c r="E331" s="39"/>
    </row>
    <row r="332" ht="15.75" customHeight="1">
      <c r="D332" s="39"/>
      <c r="E332" s="39"/>
    </row>
    <row r="333" ht="15.75" customHeight="1">
      <c r="D333" s="39"/>
      <c r="E333" s="39"/>
    </row>
    <row r="334" ht="15.75" customHeight="1">
      <c r="D334" s="39"/>
      <c r="E334" s="39"/>
    </row>
    <row r="335" ht="15.75" customHeight="1">
      <c r="D335" s="39"/>
      <c r="E335" s="39"/>
    </row>
    <row r="336" ht="15.75" customHeight="1">
      <c r="D336" s="39"/>
      <c r="E336" s="39"/>
    </row>
    <row r="337" ht="15.75" customHeight="1">
      <c r="D337" s="39"/>
      <c r="E337" s="39"/>
    </row>
    <row r="338" ht="15.75" customHeight="1">
      <c r="D338" s="39"/>
      <c r="E338" s="39"/>
    </row>
    <row r="339" ht="15.75" customHeight="1">
      <c r="D339" s="39"/>
      <c r="E339" s="39"/>
    </row>
    <row r="340" ht="15.75" customHeight="1">
      <c r="D340" s="39"/>
      <c r="E340" s="39"/>
    </row>
    <row r="341" ht="15.75" customHeight="1">
      <c r="D341" s="39"/>
      <c r="E341" s="39"/>
    </row>
    <row r="342" ht="15.75" customHeight="1">
      <c r="D342" s="39"/>
      <c r="E342" s="39"/>
    </row>
    <row r="343" ht="15.75" customHeight="1">
      <c r="D343" s="39"/>
      <c r="E343" s="39"/>
    </row>
    <row r="344" ht="15.75" customHeight="1">
      <c r="D344" s="39"/>
      <c r="E344" s="39"/>
    </row>
    <row r="345" ht="15.75" customHeight="1">
      <c r="D345" s="39"/>
      <c r="E345" s="39"/>
    </row>
    <row r="346" ht="15.75" customHeight="1">
      <c r="D346" s="39"/>
      <c r="E346" s="39"/>
    </row>
    <row r="347" ht="15.75" customHeight="1">
      <c r="D347" s="39"/>
      <c r="E347" s="39"/>
    </row>
    <row r="348" ht="15.75" customHeight="1">
      <c r="D348" s="39"/>
      <c r="E348" s="39"/>
    </row>
    <row r="349" ht="15.75" customHeight="1">
      <c r="D349" s="39"/>
      <c r="E349" s="39"/>
    </row>
    <row r="350" ht="15.75" customHeight="1">
      <c r="D350" s="39"/>
      <c r="E350" s="39"/>
    </row>
    <row r="351" ht="15.75" customHeight="1">
      <c r="D351" s="39"/>
      <c r="E351" s="39"/>
    </row>
    <row r="352" ht="15.75" customHeight="1">
      <c r="D352" s="39"/>
      <c r="E352" s="39"/>
    </row>
    <row r="353" ht="15.75" customHeight="1">
      <c r="D353" s="39"/>
      <c r="E353" s="39"/>
    </row>
    <row r="354" ht="15.75" customHeight="1">
      <c r="D354" s="39"/>
      <c r="E354" s="39"/>
    </row>
    <row r="355" ht="15.75" customHeight="1">
      <c r="D355" s="39"/>
      <c r="E355" s="39"/>
    </row>
    <row r="356" ht="15.75" customHeight="1">
      <c r="D356" s="39"/>
      <c r="E356" s="39"/>
    </row>
    <row r="357" ht="15.75" customHeight="1">
      <c r="D357" s="39"/>
      <c r="E357" s="39"/>
    </row>
    <row r="358" ht="15.75" customHeight="1">
      <c r="D358" s="39"/>
      <c r="E358" s="39"/>
    </row>
    <row r="359" ht="15.75" customHeight="1">
      <c r="D359" s="39"/>
      <c r="E359" s="39"/>
    </row>
    <row r="360" ht="15.75" customHeight="1">
      <c r="D360" s="39"/>
      <c r="E360" s="39"/>
    </row>
    <row r="361" ht="15.75" customHeight="1">
      <c r="D361" s="39"/>
      <c r="E361" s="39"/>
    </row>
    <row r="362" ht="15.75" customHeight="1">
      <c r="D362" s="39"/>
      <c r="E362" s="39"/>
    </row>
    <row r="363" ht="15.75" customHeight="1">
      <c r="D363" s="39"/>
      <c r="E363" s="39"/>
    </row>
    <row r="364" ht="15.75" customHeight="1">
      <c r="D364" s="39"/>
      <c r="E364" s="39"/>
    </row>
    <row r="365" ht="15.75" customHeight="1">
      <c r="D365" s="39"/>
      <c r="E365" s="39"/>
    </row>
    <row r="366" ht="15.75" customHeight="1">
      <c r="D366" s="39"/>
      <c r="E366" s="39"/>
    </row>
    <row r="367" ht="15.75" customHeight="1">
      <c r="D367" s="39"/>
      <c r="E367" s="39"/>
    </row>
    <row r="368" ht="15.75" customHeight="1">
      <c r="D368" s="39"/>
      <c r="E368" s="39"/>
    </row>
    <row r="369" ht="15.75" customHeight="1">
      <c r="D369" s="39"/>
      <c r="E369" s="39"/>
    </row>
    <row r="370" ht="15.75" customHeight="1">
      <c r="D370" s="39"/>
      <c r="E370" s="39"/>
    </row>
    <row r="371" ht="15.75" customHeight="1">
      <c r="D371" s="39"/>
      <c r="E371" s="39"/>
    </row>
    <row r="372" ht="15.75" customHeight="1">
      <c r="D372" s="39"/>
      <c r="E372" s="39"/>
    </row>
    <row r="373" ht="15.75" customHeight="1">
      <c r="D373" s="39"/>
      <c r="E373" s="39"/>
    </row>
    <row r="374" ht="15.75" customHeight="1">
      <c r="D374" s="39"/>
      <c r="E374" s="39"/>
    </row>
    <row r="375" ht="15.75" customHeight="1">
      <c r="D375" s="39"/>
      <c r="E375" s="39"/>
    </row>
    <row r="376" ht="15.75" customHeight="1">
      <c r="D376" s="39"/>
      <c r="E376" s="39"/>
    </row>
    <row r="377" ht="15.75" customHeight="1">
      <c r="D377" s="39"/>
      <c r="E377" s="39"/>
    </row>
    <row r="378" ht="15.75" customHeight="1">
      <c r="D378" s="39"/>
      <c r="E378" s="39"/>
    </row>
    <row r="379" ht="15.75" customHeight="1">
      <c r="D379" s="39"/>
      <c r="E379" s="39"/>
    </row>
    <row r="380" ht="15.75" customHeight="1">
      <c r="D380" s="39"/>
      <c r="E380" s="39"/>
    </row>
    <row r="381" ht="15.75" customHeight="1">
      <c r="D381" s="39"/>
      <c r="E381" s="39"/>
    </row>
    <row r="382" ht="15.75" customHeight="1">
      <c r="D382" s="39"/>
      <c r="E382" s="39"/>
    </row>
    <row r="383" ht="15.75" customHeight="1">
      <c r="D383" s="39"/>
      <c r="E383" s="39"/>
    </row>
    <row r="384" ht="15.75" customHeight="1">
      <c r="D384" s="39"/>
      <c r="E384" s="39"/>
    </row>
    <row r="385" ht="15.75" customHeight="1">
      <c r="D385" s="39"/>
      <c r="E385" s="39"/>
    </row>
    <row r="386" ht="15.75" customHeight="1">
      <c r="D386" s="39"/>
      <c r="E386" s="39"/>
    </row>
    <row r="387" ht="15.75" customHeight="1">
      <c r="D387" s="39"/>
      <c r="E387" s="39"/>
    </row>
    <row r="388" ht="15.75" customHeight="1">
      <c r="D388" s="39"/>
      <c r="E388" s="39"/>
    </row>
    <row r="389" ht="15.75" customHeight="1">
      <c r="D389" s="39"/>
      <c r="E389" s="39"/>
    </row>
    <row r="390" ht="15.75" customHeight="1">
      <c r="D390" s="39"/>
      <c r="E390" s="39"/>
    </row>
    <row r="391" ht="15.75" customHeight="1">
      <c r="D391" s="39"/>
      <c r="E391" s="39"/>
    </row>
    <row r="392" ht="15.75" customHeight="1">
      <c r="D392" s="39"/>
      <c r="E392" s="39"/>
    </row>
    <row r="393" ht="15.75" customHeight="1">
      <c r="D393" s="39"/>
      <c r="E393" s="39"/>
    </row>
    <row r="394" ht="15.75" customHeight="1">
      <c r="D394" s="39"/>
      <c r="E394" s="39"/>
    </row>
    <row r="395" ht="15.75" customHeight="1">
      <c r="D395" s="39"/>
      <c r="E395" s="39"/>
    </row>
    <row r="396" ht="15.75" customHeight="1">
      <c r="D396" s="39"/>
      <c r="E396" s="39"/>
    </row>
    <row r="397" ht="15.75" customHeight="1">
      <c r="D397" s="39"/>
      <c r="E397" s="39"/>
    </row>
    <row r="398" ht="15.75" customHeight="1">
      <c r="D398" s="39"/>
      <c r="E398" s="39"/>
    </row>
    <row r="399" ht="15.75" customHeight="1">
      <c r="D399" s="39"/>
      <c r="E399" s="39"/>
    </row>
    <row r="400" ht="15.75" customHeight="1">
      <c r="D400" s="39"/>
      <c r="E400" s="39"/>
    </row>
    <row r="401" ht="15.75" customHeight="1">
      <c r="D401" s="39"/>
      <c r="E401" s="39"/>
    </row>
    <row r="402" ht="15.75" customHeight="1">
      <c r="D402" s="39"/>
      <c r="E402" s="39"/>
    </row>
    <row r="403" ht="15.75" customHeight="1">
      <c r="D403" s="39"/>
      <c r="E403" s="39"/>
    </row>
    <row r="404" ht="15.75" customHeight="1">
      <c r="D404" s="39"/>
      <c r="E404" s="39"/>
    </row>
    <row r="405" ht="15.75" customHeight="1">
      <c r="D405" s="39"/>
      <c r="E405" s="39"/>
    </row>
    <row r="406" ht="15.75" customHeight="1">
      <c r="D406" s="39"/>
      <c r="E406" s="39"/>
    </row>
    <row r="407" ht="15.75" customHeight="1">
      <c r="D407" s="39"/>
      <c r="E407" s="39"/>
    </row>
    <row r="408" ht="15.75" customHeight="1">
      <c r="D408" s="39"/>
      <c r="E408" s="39"/>
    </row>
    <row r="409" ht="15.75" customHeight="1">
      <c r="D409" s="39"/>
      <c r="E409" s="39"/>
    </row>
    <row r="410" ht="15.75" customHeight="1">
      <c r="D410" s="39"/>
      <c r="E410" s="39"/>
    </row>
    <row r="411" ht="15.75" customHeight="1">
      <c r="D411" s="39"/>
      <c r="E411" s="39"/>
    </row>
    <row r="412" ht="15.75" customHeight="1">
      <c r="D412" s="39"/>
      <c r="E412" s="39"/>
    </row>
    <row r="413" ht="15.75" customHeight="1">
      <c r="D413" s="39"/>
      <c r="E413" s="39"/>
    </row>
    <row r="414" ht="15.75" customHeight="1">
      <c r="D414" s="39"/>
      <c r="E414" s="39"/>
    </row>
    <row r="415" ht="15.75" customHeight="1">
      <c r="D415" s="39"/>
      <c r="E415" s="39"/>
    </row>
    <row r="416" ht="15.75" customHeight="1">
      <c r="D416" s="39"/>
      <c r="E416" s="39"/>
    </row>
    <row r="417" ht="15.75" customHeight="1">
      <c r="D417" s="39"/>
      <c r="E417" s="39"/>
    </row>
    <row r="418" ht="15.75" customHeight="1">
      <c r="D418" s="39"/>
      <c r="E418" s="39"/>
    </row>
    <row r="419" ht="15.75" customHeight="1">
      <c r="D419" s="39"/>
      <c r="E419" s="39"/>
    </row>
    <row r="420" ht="15.75" customHeight="1">
      <c r="D420" s="39"/>
      <c r="E420" s="39"/>
    </row>
    <row r="421" ht="15.75" customHeight="1">
      <c r="D421" s="39"/>
      <c r="E421" s="39"/>
    </row>
    <row r="422" ht="15.75" customHeight="1">
      <c r="D422" s="39"/>
      <c r="E422" s="39"/>
    </row>
    <row r="423" ht="15.75" customHeight="1">
      <c r="D423" s="39"/>
      <c r="E423" s="39"/>
    </row>
    <row r="424" ht="15.75" customHeight="1">
      <c r="D424" s="39"/>
      <c r="E424" s="39"/>
    </row>
    <row r="425" ht="15.75" customHeight="1">
      <c r="D425" s="39"/>
      <c r="E425" s="39"/>
    </row>
    <row r="426" ht="15.75" customHeight="1">
      <c r="D426" s="39"/>
      <c r="E426" s="39"/>
    </row>
    <row r="427" ht="15.75" customHeight="1">
      <c r="D427" s="39"/>
      <c r="E427" s="39"/>
    </row>
    <row r="428" ht="15.75" customHeight="1">
      <c r="D428" s="39"/>
      <c r="E428" s="39"/>
    </row>
    <row r="429" ht="15.75" customHeight="1">
      <c r="D429" s="39"/>
      <c r="E429" s="39"/>
    </row>
    <row r="430" ht="15.75" customHeight="1">
      <c r="D430" s="39"/>
      <c r="E430" s="39"/>
    </row>
    <row r="431" ht="15.75" customHeight="1">
      <c r="D431" s="39"/>
      <c r="E431" s="39"/>
    </row>
    <row r="432" ht="15.75" customHeight="1">
      <c r="D432" s="39"/>
      <c r="E432" s="39"/>
    </row>
    <row r="433" ht="15.75" customHeight="1">
      <c r="D433" s="39"/>
      <c r="E433" s="39"/>
    </row>
    <row r="434" ht="15.75" customHeight="1">
      <c r="D434" s="39"/>
      <c r="E434" s="39"/>
    </row>
    <row r="435" ht="15.75" customHeight="1">
      <c r="D435" s="39"/>
      <c r="E435" s="39"/>
    </row>
    <row r="436" ht="15.75" customHeight="1">
      <c r="D436" s="39"/>
      <c r="E436" s="39"/>
    </row>
    <row r="437" ht="15.75" customHeight="1">
      <c r="D437" s="39"/>
      <c r="E437" s="39"/>
    </row>
    <row r="438" ht="15.75" customHeight="1">
      <c r="D438" s="39"/>
      <c r="E438" s="39"/>
    </row>
    <row r="439" ht="15.75" customHeight="1">
      <c r="D439" s="39"/>
      <c r="E439" s="39"/>
    </row>
    <row r="440" ht="15.75" customHeight="1">
      <c r="D440" s="39"/>
      <c r="E440" s="39"/>
    </row>
    <row r="441" ht="15.75" customHeight="1">
      <c r="D441" s="39"/>
      <c r="E441" s="39"/>
    </row>
    <row r="442" ht="15.75" customHeight="1">
      <c r="D442" s="39"/>
      <c r="E442" s="39"/>
    </row>
    <row r="443" ht="15.75" customHeight="1">
      <c r="D443" s="39"/>
      <c r="E443" s="39"/>
    </row>
    <row r="444" ht="15.75" customHeight="1">
      <c r="D444" s="39"/>
      <c r="E444" s="39"/>
    </row>
    <row r="445" ht="15.75" customHeight="1">
      <c r="D445" s="39"/>
      <c r="E445" s="39"/>
    </row>
    <row r="446" ht="15.75" customHeight="1">
      <c r="D446" s="39"/>
      <c r="E446" s="39"/>
    </row>
    <row r="447" ht="15.75" customHeight="1">
      <c r="D447" s="39"/>
      <c r="E447" s="39"/>
    </row>
    <row r="448" ht="15.75" customHeight="1">
      <c r="D448" s="39"/>
      <c r="E448" s="39"/>
    </row>
    <row r="449" ht="15.75" customHeight="1">
      <c r="D449" s="39"/>
      <c r="E449" s="39"/>
    </row>
    <row r="450" ht="15.75" customHeight="1">
      <c r="D450" s="39"/>
      <c r="E450" s="39"/>
    </row>
    <row r="451" ht="15.75" customHeight="1">
      <c r="D451" s="39"/>
      <c r="E451" s="39"/>
    </row>
    <row r="452" ht="15.75" customHeight="1">
      <c r="D452" s="39"/>
      <c r="E452" s="39"/>
    </row>
    <row r="453" ht="15.75" customHeight="1">
      <c r="D453" s="39"/>
      <c r="E453" s="39"/>
    </row>
    <row r="454" ht="15.75" customHeight="1">
      <c r="D454" s="39"/>
      <c r="E454" s="39"/>
    </row>
    <row r="455" ht="15.75" customHeight="1">
      <c r="D455" s="39"/>
      <c r="E455" s="39"/>
    </row>
    <row r="456" ht="15.75" customHeight="1">
      <c r="D456" s="39"/>
      <c r="E456" s="39"/>
    </row>
    <row r="457" ht="15.75" customHeight="1">
      <c r="D457" s="39"/>
      <c r="E457" s="39"/>
    </row>
    <row r="458" ht="15.75" customHeight="1">
      <c r="D458" s="39"/>
      <c r="E458" s="39"/>
    </row>
    <row r="459" ht="15.75" customHeight="1">
      <c r="D459" s="39"/>
      <c r="E459" s="39"/>
    </row>
    <row r="460" ht="15.75" customHeight="1">
      <c r="D460" s="39"/>
      <c r="E460" s="39"/>
    </row>
    <row r="461" ht="15.75" customHeight="1">
      <c r="D461" s="39"/>
      <c r="E461" s="39"/>
    </row>
    <row r="462" ht="15.75" customHeight="1">
      <c r="D462" s="39"/>
      <c r="E462" s="39"/>
    </row>
    <row r="463" ht="15.75" customHeight="1">
      <c r="D463" s="39"/>
      <c r="E463" s="39"/>
    </row>
    <row r="464" ht="15.75" customHeight="1">
      <c r="D464" s="39"/>
      <c r="E464" s="39"/>
    </row>
    <row r="465" ht="15.75" customHeight="1">
      <c r="D465" s="39"/>
      <c r="E465" s="39"/>
    </row>
    <row r="466" ht="15.75" customHeight="1">
      <c r="D466" s="39"/>
      <c r="E466" s="39"/>
    </row>
    <row r="467" ht="15.75" customHeight="1">
      <c r="D467" s="39"/>
      <c r="E467" s="39"/>
    </row>
    <row r="468" ht="15.75" customHeight="1">
      <c r="D468" s="39"/>
      <c r="E468" s="39"/>
    </row>
    <row r="469" ht="15.75" customHeight="1">
      <c r="D469" s="39"/>
      <c r="E469" s="39"/>
    </row>
    <row r="470" ht="15.75" customHeight="1">
      <c r="D470" s="39"/>
      <c r="E470" s="39"/>
    </row>
    <row r="471" ht="15.75" customHeight="1">
      <c r="D471" s="39"/>
      <c r="E471" s="39"/>
    </row>
    <row r="472" ht="15.75" customHeight="1">
      <c r="D472" s="39"/>
      <c r="E472" s="39"/>
    </row>
    <row r="473" ht="15.75" customHeight="1">
      <c r="D473" s="39"/>
      <c r="E473" s="39"/>
    </row>
    <row r="474" ht="15.75" customHeight="1">
      <c r="D474" s="39"/>
      <c r="E474" s="39"/>
    </row>
    <row r="475" ht="15.75" customHeight="1">
      <c r="D475" s="39"/>
      <c r="E475" s="39"/>
    </row>
    <row r="476" ht="15.75" customHeight="1">
      <c r="D476" s="39"/>
      <c r="E476" s="39"/>
    </row>
    <row r="477" ht="15.75" customHeight="1">
      <c r="D477" s="39"/>
      <c r="E477" s="39"/>
    </row>
    <row r="478" ht="15.75" customHeight="1">
      <c r="D478" s="39"/>
      <c r="E478" s="39"/>
    </row>
    <row r="479" ht="15.75" customHeight="1">
      <c r="D479" s="39"/>
      <c r="E479" s="39"/>
    </row>
    <row r="480" ht="15.75" customHeight="1">
      <c r="D480" s="39"/>
      <c r="E480" s="39"/>
    </row>
    <row r="481" ht="15.75" customHeight="1">
      <c r="D481" s="39"/>
      <c r="E481" s="39"/>
    </row>
    <row r="482" ht="15.75" customHeight="1">
      <c r="D482" s="39"/>
      <c r="E482" s="39"/>
    </row>
    <row r="483" ht="15.75" customHeight="1">
      <c r="D483" s="39"/>
      <c r="E483" s="39"/>
    </row>
    <row r="484" ht="15.75" customHeight="1">
      <c r="D484" s="39"/>
      <c r="E484" s="39"/>
    </row>
    <row r="485" ht="15.75" customHeight="1">
      <c r="D485" s="39"/>
      <c r="E485" s="39"/>
    </row>
    <row r="486" ht="15.75" customHeight="1">
      <c r="D486" s="39"/>
      <c r="E486" s="39"/>
    </row>
    <row r="487" ht="15.75" customHeight="1">
      <c r="D487" s="39"/>
      <c r="E487" s="39"/>
    </row>
    <row r="488" ht="15.75" customHeight="1">
      <c r="D488" s="39"/>
      <c r="E488" s="39"/>
    </row>
    <row r="489" ht="15.75" customHeight="1">
      <c r="D489" s="39"/>
      <c r="E489" s="39"/>
    </row>
    <row r="490" ht="15.75" customHeight="1">
      <c r="D490" s="39"/>
      <c r="E490" s="39"/>
    </row>
    <row r="491" ht="15.75" customHeight="1">
      <c r="D491" s="39"/>
      <c r="E491" s="39"/>
    </row>
    <row r="492" ht="15.75" customHeight="1">
      <c r="D492" s="39"/>
      <c r="E492" s="39"/>
    </row>
    <row r="493" ht="15.75" customHeight="1">
      <c r="D493" s="39"/>
      <c r="E493" s="39"/>
    </row>
    <row r="494" ht="15.75" customHeight="1">
      <c r="D494" s="39"/>
      <c r="E494" s="39"/>
    </row>
    <row r="495" ht="15.75" customHeight="1">
      <c r="D495" s="39"/>
      <c r="E495" s="39"/>
    </row>
    <row r="496" ht="15.75" customHeight="1">
      <c r="D496" s="39"/>
      <c r="E496" s="39"/>
    </row>
    <row r="497" ht="15.75" customHeight="1">
      <c r="D497" s="39"/>
      <c r="E497" s="39"/>
    </row>
    <row r="498" ht="15.75" customHeight="1">
      <c r="D498" s="39"/>
      <c r="E498" s="39"/>
    </row>
    <row r="499" ht="15.75" customHeight="1">
      <c r="D499" s="39"/>
      <c r="E499" s="39"/>
    </row>
    <row r="500" ht="15.75" customHeight="1">
      <c r="D500" s="39"/>
      <c r="E500" s="39"/>
    </row>
    <row r="501" ht="15.75" customHeight="1">
      <c r="D501" s="39"/>
      <c r="E501" s="39"/>
    </row>
    <row r="502" ht="15.75" customHeight="1">
      <c r="D502" s="39"/>
      <c r="E502" s="39"/>
    </row>
    <row r="503" ht="15.75" customHeight="1">
      <c r="D503" s="39"/>
      <c r="E503" s="39"/>
    </row>
    <row r="504" ht="15.75" customHeight="1">
      <c r="D504" s="39"/>
      <c r="E504" s="39"/>
    </row>
    <row r="505" ht="15.75" customHeight="1">
      <c r="D505" s="39"/>
      <c r="E505" s="39"/>
    </row>
    <row r="506" ht="15.75" customHeight="1">
      <c r="D506" s="39"/>
      <c r="E506" s="39"/>
    </row>
    <row r="507" ht="15.75" customHeight="1">
      <c r="D507" s="39"/>
      <c r="E507" s="39"/>
    </row>
    <row r="508" ht="15.75" customHeight="1">
      <c r="D508" s="39"/>
      <c r="E508" s="39"/>
    </row>
    <row r="509" ht="15.75" customHeight="1">
      <c r="D509" s="39"/>
      <c r="E509" s="39"/>
    </row>
    <row r="510" ht="15.75" customHeight="1">
      <c r="D510" s="39"/>
      <c r="E510" s="39"/>
    </row>
    <row r="511" ht="15.75" customHeight="1">
      <c r="D511" s="39"/>
      <c r="E511" s="39"/>
    </row>
    <row r="512" ht="15.75" customHeight="1">
      <c r="D512" s="39"/>
      <c r="E512" s="39"/>
    </row>
    <row r="513" ht="15.75" customHeight="1">
      <c r="D513" s="39"/>
      <c r="E513" s="39"/>
    </row>
    <row r="514" ht="15.75" customHeight="1">
      <c r="D514" s="39"/>
      <c r="E514" s="39"/>
    </row>
    <row r="515" ht="15.75" customHeight="1">
      <c r="D515" s="39"/>
      <c r="E515" s="39"/>
    </row>
    <row r="516" ht="15.75" customHeight="1">
      <c r="D516" s="39"/>
      <c r="E516" s="39"/>
    </row>
    <row r="517" ht="15.75" customHeight="1">
      <c r="D517" s="39"/>
      <c r="E517" s="39"/>
    </row>
    <row r="518" ht="15.75" customHeight="1">
      <c r="D518" s="39"/>
      <c r="E518" s="39"/>
    </row>
    <row r="519" ht="15.75" customHeight="1">
      <c r="D519" s="39"/>
      <c r="E519" s="39"/>
    </row>
    <row r="520" ht="15.75" customHeight="1">
      <c r="D520" s="39"/>
      <c r="E520" s="39"/>
    </row>
    <row r="521" ht="15.75" customHeight="1">
      <c r="D521" s="39"/>
      <c r="E521" s="39"/>
    </row>
    <row r="522" ht="15.75" customHeight="1">
      <c r="D522" s="39"/>
      <c r="E522" s="39"/>
    </row>
    <row r="523" ht="15.75" customHeight="1">
      <c r="D523" s="39"/>
      <c r="E523" s="39"/>
    </row>
    <row r="524" ht="15.75" customHeight="1">
      <c r="D524" s="39"/>
      <c r="E524" s="39"/>
    </row>
    <row r="525" ht="15.75" customHeight="1">
      <c r="D525" s="39"/>
      <c r="E525" s="39"/>
    </row>
    <row r="526" ht="15.75" customHeight="1">
      <c r="D526" s="39"/>
      <c r="E526" s="39"/>
    </row>
    <row r="527" ht="15.75" customHeight="1">
      <c r="D527" s="39"/>
      <c r="E527" s="39"/>
    </row>
    <row r="528" ht="15.75" customHeight="1">
      <c r="D528" s="39"/>
      <c r="E528" s="39"/>
    </row>
    <row r="529" ht="15.75" customHeight="1">
      <c r="D529" s="39"/>
      <c r="E529" s="39"/>
    </row>
    <row r="530" ht="15.75" customHeight="1">
      <c r="D530" s="39"/>
      <c r="E530" s="39"/>
    </row>
    <row r="531" ht="15.75" customHeight="1">
      <c r="D531" s="39"/>
      <c r="E531" s="39"/>
    </row>
    <row r="532" ht="15.75" customHeight="1">
      <c r="D532" s="39"/>
      <c r="E532" s="39"/>
    </row>
    <row r="533" ht="15.75" customHeight="1">
      <c r="D533" s="39"/>
      <c r="E533" s="39"/>
    </row>
    <row r="534" ht="15.75" customHeight="1">
      <c r="D534" s="39"/>
      <c r="E534" s="39"/>
    </row>
    <row r="535" ht="15.75" customHeight="1">
      <c r="D535" s="39"/>
      <c r="E535" s="39"/>
    </row>
    <row r="536" ht="15.75" customHeight="1">
      <c r="D536" s="39"/>
      <c r="E536" s="39"/>
    </row>
    <row r="537" ht="15.75" customHeight="1">
      <c r="D537" s="39"/>
      <c r="E537" s="39"/>
    </row>
    <row r="538" ht="15.75" customHeight="1">
      <c r="D538" s="39"/>
      <c r="E538" s="39"/>
    </row>
    <row r="539" ht="15.75" customHeight="1">
      <c r="D539" s="39"/>
      <c r="E539" s="39"/>
    </row>
    <row r="540" ht="15.75" customHeight="1">
      <c r="D540" s="39"/>
      <c r="E540" s="39"/>
    </row>
    <row r="541" ht="15.75" customHeight="1">
      <c r="D541" s="39"/>
      <c r="E541" s="39"/>
    </row>
    <row r="542" ht="15.75" customHeight="1">
      <c r="D542" s="39"/>
      <c r="E542" s="39"/>
    </row>
    <row r="543" ht="15.75" customHeight="1">
      <c r="D543" s="39"/>
      <c r="E543" s="39"/>
    </row>
    <row r="544" ht="15.75" customHeight="1">
      <c r="D544" s="39"/>
      <c r="E544" s="39"/>
    </row>
    <row r="545" ht="15.75" customHeight="1">
      <c r="D545" s="39"/>
      <c r="E545" s="39"/>
    </row>
    <row r="546" ht="15.75" customHeight="1">
      <c r="D546" s="39"/>
      <c r="E546" s="39"/>
    </row>
    <row r="547" ht="15.75" customHeight="1">
      <c r="D547" s="39"/>
      <c r="E547" s="39"/>
    </row>
    <row r="548" ht="15.75" customHeight="1">
      <c r="D548" s="39"/>
      <c r="E548" s="39"/>
    </row>
    <row r="549" ht="15.75" customHeight="1">
      <c r="D549" s="39"/>
      <c r="E549" s="39"/>
    </row>
    <row r="550" ht="15.75" customHeight="1">
      <c r="D550" s="39"/>
      <c r="E550" s="39"/>
    </row>
    <row r="551" ht="15.75" customHeight="1">
      <c r="D551" s="39"/>
      <c r="E551" s="39"/>
    </row>
    <row r="552" ht="15.75" customHeight="1">
      <c r="D552" s="39"/>
      <c r="E552" s="39"/>
    </row>
    <row r="553" ht="15.75" customHeight="1">
      <c r="D553" s="39"/>
      <c r="E553" s="39"/>
    </row>
    <row r="554" ht="15.75" customHeight="1">
      <c r="D554" s="39"/>
      <c r="E554" s="39"/>
    </row>
    <row r="555" ht="15.75" customHeight="1">
      <c r="D555" s="39"/>
      <c r="E555" s="39"/>
    </row>
    <row r="556" ht="15.75" customHeight="1">
      <c r="D556" s="39"/>
      <c r="E556" s="39"/>
    </row>
    <row r="557" ht="15.75" customHeight="1">
      <c r="D557" s="39"/>
      <c r="E557" s="39"/>
    </row>
    <row r="558" ht="15.75" customHeight="1">
      <c r="D558" s="39"/>
      <c r="E558" s="39"/>
    </row>
    <row r="559" ht="15.75" customHeight="1">
      <c r="D559" s="39"/>
      <c r="E559" s="39"/>
    </row>
    <row r="560" ht="15.75" customHeight="1">
      <c r="D560" s="39"/>
      <c r="E560" s="39"/>
    </row>
    <row r="561" ht="15.75" customHeight="1">
      <c r="D561" s="39"/>
      <c r="E561" s="39"/>
    </row>
    <row r="562" ht="15.75" customHeight="1">
      <c r="D562" s="39"/>
      <c r="E562" s="39"/>
    </row>
    <row r="563" ht="15.75" customHeight="1">
      <c r="D563" s="39"/>
      <c r="E563" s="39"/>
    </row>
    <row r="564" ht="15.75" customHeight="1">
      <c r="D564" s="39"/>
      <c r="E564" s="39"/>
    </row>
    <row r="565" ht="15.75" customHeight="1">
      <c r="D565" s="39"/>
      <c r="E565" s="39"/>
    </row>
    <row r="566" ht="15.75" customHeight="1">
      <c r="D566" s="39"/>
      <c r="E566" s="39"/>
    </row>
    <row r="567" ht="15.75" customHeight="1">
      <c r="D567" s="39"/>
      <c r="E567" s="39"/>
    </row>
    <row r="568" ht="15.75" customHeight="1">
      <c r="D568" s="39"/>
      <c r="E568" s="39"/>
    </row>
    <row r="569" ht="15.75" customHeight="1">
      <c r="D569" s="39"/>
      <c r="E569" s="39"/>
    </row>
    <row r="570" ht="15.75" customHeight="1">
      <c r="D570" s="39"/>
      <c r="E570" s="39"/>
    </row>
    <row r="571" ht="15.75" customHeight="1">
      <c r="D571" s="39"/>
      <c r="E571" s="39"/>
    </row>
    <row r="572" ht="15.75" customHeight="1">
      <c r="D572" s="39"/>
      <c r="E572" s="39"/>
    </row>
    <row r="573" ht="15.75" customHeight="1">
      <c r="D573" s="39"/>
      <c r="E573" s="39"/>
    </row>
    <row r="574" ht="15.75" customHeight="1">
      <c r="D574" s="39"/>
      <c r="E574" s="39"/>
    </row>
    <row r="575" ht="15.75" customHeight="1">
      <c r="D575" s="39"/>
      <c r="E575" s="39"/>
    </row>
    <row r="576" ht="15.75" customHeight="1">
      <c r="D576" s="39"/>
      <c r="E576" s="39"/>
    </row>
    <row r="577" ht="15.75" customHeight="1">
      <c r="D577" s="39"/>
      <c r="E577" s="39"/>
    </row>
    <row r="578" ht="15.75" customHeight="1">
      <c r="D578" s="39"/>
      <c r="E578" s="39"/>
    </row>
    <row r="579" ht="15.75" customHeight="1">
      <c r="D579" s="39"/>
      <c r="E579" s="39"/>
    </row>
    <row r="580" ht="15.75" customHeight="1">
      <c r="D580" s="39"/>
      <c r="E580" s="39"/>
    </row>
    <row r="581" ht="15.75" customHeight="1">
      <c r="D581" s="39"/>
      <c r="E581" s="39"/>
    </row>
    <row r="582" ht="15.75" customHeight="1">
      <c r="D582" s="39"/>
      <c r="E582" s="39"/>
    </row>
    <row r="583" ht="15.75" customHeight="1">
      <c r="D583" s="39"/>
      <c r="E583" s="39"/>
    </row>
    <row r="584" ht="15.75" customHeight="1">
      <c r="D584" s="39"/>
      <c r="E584" s="39"/>
    </row>
    <row r="585" ht="15.75" customHeight="1">
      <c r="D585" s="39"/>
      <c r="E585" s="39"/>
    </row>
    <row r="586" ht="15.75" customHeight="1">
      <c r="D586" s="39"/>
      <c r="E586" s="39"/>
    </row>
    <row r="587" ht="15.75" customHeight="1">
      <c r="D587" s="39"/>
      <c r="E587" s="39"/>
    </row>
    <row r="588" ht="15.75" customHeight="1">
      <c r="D588" s="39"/>
      <c r="E588" s="39"/>
    </row>
    <row r="589" ht="15.75" customHeight="1">
      <c r="D589" s="39"/>
      <c r="E589" s="39"/>
    </row>
    <row r="590" ht="15.75" customHeight="1">
      <c r="D590" s="39"/>
      <c r="E590" s="39"/>
    </row>
    <row r="591" ht="15.75" customHeight="1">
      <c r="D591" s="39"/>
      <c r="E591" s="39"/>
    </row>
    <row r="592" ht="15.75" customHeight="1">
      <c r="D592" s="39"/>
      <c r="E592" s="39"/>
    </row>
    <row r="593" ht="15.75" customHeight="1">
      <c r="D593" s="39"/>
      <c r="E593" s="39"/>
    </row>
    <row r="594" ht="15.75" customHeight="1">
      <c r="D594" s="39"/>
      <c r="E594" s="39"/>
    </row>
    <row r="595" ht="15.75" customHeight="1">
      <c r="D595" s="39"/>
      <c r="E595" s="39"/>
    </row>
    <row r="596" ht="15.75" customHeight="1">
      <c r="D596" s="39"/>
      <c r="E596" s="39"/>
    </row>
    <row r="597" ht="15.75" customHeight="1">
      <c r="D597" s="39"/>
      <c r="E597" s="39"/>
    </row>
    <row r="598" ht="15.75" customHeight="1">
      <c r="D598" s="39"/>
      <c r="E598" s="39"/>
    </row>
    <row r="599" ht="15.75" customHeight="1">
      <c r="D599" s="39"/>
      <c r="E599" s="39"/>
    </row>
    <row r="600" ht="15.75" customHeight="1">
      <c r="D600" s="39"/>
      <c r="E600" s="39"/>
    </row>
    <row r="601" ht="15.75" customHeight="1">
      <c r="D601" s="39"/>
      <c r="E601" s="39"/>
    </row>
    <row r="602" ht="15.75" customHeight="1">
      <c r="D602" s="39"/>
      <c r="E602" s="39"/>
    </row>
    <row r="603" ht="15.75" customHeight="1">
      <c r="D603" s="39"/>
      <c r="E603" s="39"/>
    </row>
    <row r="604" ht="15.75" customHeight="1">
      <c r="D604" s="39"/>
      <c r="E604" s="39"/>
    </row>
    <row r="605" ht="15.75" customHeight="1">
      <c r="D605" s="39"/>
      <c r="E605" s="39"/>
    </row>
    <row r="606" ht="15.75" customHeight="1">
      <c r="D606" s="39"/>
      <c r="E606" s="39"/>
    </row>
    <row r="607" ht="15.75" customHeight="1">
      <c r="D607" s="39"/>
      <c r="E607" s="39"/>
    </row>
    <row r="608" ht="15.75" customHeight="1">
      <c r="D608" s="39"/>
      <c r="E608" s="39"/>
    </row>
    <row r="609" ht="15.75" customHeight="1">
      <c r="D609" s="39"/>
      <c r="E609" s="39"/>
    </row>
    <row r="610" ht="15.75" customHeight="1">
      <c r="D610" s="39"/>
      <c r="E610" s="39"/>
    </row>
    <row r="611" ht="15.75" customHeight="1">
      <c r="D611" s="39"/>
      <c r="E611" s="39"/>
    </row>
    <row r="612" ht="15.75" customHeight="1">
      <c r="D612" s="39"/>
      <c r="E612" s="39"/>
    </row>
    <row r="613" ht="15.75" customHeight="1">
      <c r="D613" s="39"/>
      <c r="E613" s="39"/>
    </row>
    <row r="614" ht="15.75" customHeight="1">
      <c r="D614" s="39"/>
      <c r="E614" s="39"/>
    </row>
    <row r="615" ht="15.75" customHeight="1">
      <c r="D615" s="39"/>
      <c r="E615" s="39"/>
    </row>
    <row r="616" ht="15.75" customHeight="1">
      <c r="D616" s="39"/>
      <c r="E616" s="39"/>
    </row>
    <row r="617" ht="15.75" customHeight="1">
      <c r="D617" s="39"/>
      <c r="E617" s="39"/>
    </row>
    <row r="618" ht="15.75" customHeight="1">
      <c r="D618" s="39"/>
      <c r="E618" s="39"/>
    </row>
    <row r="619" ht="15.75" customHeight="1">
      <c r="D619" s="39"/>
      <c r="E619" s="39"/>
    </row>
    <row r="620" ht="15.75" customHeight="1">
      <c r="D620" s="39"/>
      <c r="E620" s="39"/>
    </row>
    <row r="621" ht="15.75" customHeight="1">
      <c r="D621" s="39"/>
      <c r="E621" s="39"/>
    </row>
    <row r="622" ht="15.75" customHeight="1">
      <c r="D622" s="39"/>
      <c r="E622" s="39"/>
    </row>
    <row r="623" ht="15.75" customHeight="1">
      <c r="D623" s="39"/>
      <c r="E623" s="39"/>
    </row>
    <row r="624" ht="15.75" customHeight="1">
      <c r="D624" s="39"/>
      <c r="E624" s="39"/>
    </row>
    <row r="625" ht="15.75" customHeight="1">
      <c r="D625" s="39"/>
      <c r="E625" s="39"/>
    </row>
    <row r="626" ht="15.75" customHeight="1">
      <c r="D626" s="39"/>
      <c r="E626" s="39"/>
    </row>
    <row r="627" ht="15.75" customHeight="1">
      <c r="D627" s="39"/>
      <c r="E627" s="39"/>
    </row>
    <row r="628" ht="15.75" customHeight="1">
      <c r="D628" s="39"/>
      <c r="E628" s="39"/>
    </row>
    <row r="629" ht="15.75" customHeight="1">
      <c r="D629" s="39"/>
      <c r="E629" s="39"/>
    </row>
    <row r="630" ht="15.75" customHeight="1">
      <c r="D630" s="39"/>
      <c r="E630" s="39"/>
    </row>
    <row r="631" ht="15.75" customHeight="1">
      <c r="D631" s="39"/>
      <c r="E631" s="39"/>
    </row>
    <row r="632" ht="15.75" customHeight="1">
      <c r="D632" s="39"/>
      <c r="E632" s="39"/>
    </row>
    <row r="633" ht="15.75" customHeight="1">
      <c r="D633" s="39"/>
      <c r="E633" s="39"/>
    </row>
    <row r="634" ht="15.75" customHeight="1">
      <c r="D634" s="39"/>
      <c r="E634" s="39"/>
    </row>
    <row r="635" ht="15.75" customHeight="1">
      <c r="D635" s="39"/>
      <c r="E635" s="39"/>
    </row>
    <row r="636" ht="15.75" customHeight="1">
      <c r="D636" s="39"/>
      <c r="E636" s="39"/>
    </row>
    <row r="637" ht="15.75" customHeight="1">
      <c r="D637" s="39"/>
      <c r="E637" s="39"/>
    </row>
    <row r="638" ht="15.75" customHeight="1">
      <c r="D638" s="39"/>
      <c r="E638" s="39"/>
    </row>
    <row r="639" ht="15.75" customHeight="1">
      <c r="D639" s="39"/>
      <c r="E639" s="39"/>
    </row>
    <row r="640" ht="15.75" customHeight="1">
      <c r="D640" s="39"/>
      <c r="E640" s="39"/>
    </row>
    <row r="641" ht="15.75" customHeight="1">
      <c r="D641" s="39"/>
      <c r="E641" s="39"/>
    </row>
    <row r="642" ht="15.75" customHeight="1">
      <c r="D642" s="39"/>
      <c r="E642" s="39"/>
    </row>
    <row r="643" ht="15.75" customHeight="1">
      <c r="D643" s="39"/>
      <c r="E643" s="39"/>
    </row>
    <row r="644" ht="15.75" customHeight="1">
      <c r="D644" s="39"/>
      <c r="E644" s="39"/>
    </row>
    <row r="645" ht="15.75" customHeight="1">
      <c r="D645" s="39"/>
      <c r="E645" s="39"/>
    </row>
    <row r="646" ht="15.75" customHeight="1">
      <c r="D646" s="39"/>
      <c r="E646" s="39"/>
    </row>
    <row r="647" ht="15.75" customHeight="1">
      <c r="D647" s="39"/>
      <c r="E647" s="39"/>
    </row>
    <row r="648" ht="15.75" customHeight="1">
      <c r="D648" s="39"/>
      <c r="E648" s="39"/>
    </row>
    <row r="649" ht="15.75" customHeight="1">
      <c r="D649" s="39"/>
      <c r="E649" s="39"/>
    </row>
    <row r="650" ht="15.75" customHeight="1">
      <c r="D650" s="39"/>
      <c r="E650" s="39"/>
    </row>
    <row r="651" ht="15.75" customHeight="1">
      <c r="D651" s="39"/>
      <c r="E651" s="39"/>
    </row>
    <row r="652" ht="15.75" customHeight="1">
      <c r="D652" s="39"/>
      <c r="E652" s="39"/>
    </row>
    <row r="653" ht="15.75" customHeight="1">
      <c r="D653" s="39"/>
      <c r="E653" s="39"/>
    </row>
    <row r="654" ht="15.75" customHeight="1">
      <c r="D654" s="39"/>
      <c r="E654" s="39"/>
    </row>
    <row r="655" ht="15.75" customHeight="1">
      <c r="D655" s="39"/>
      <c r="E655" s="39"/>
    </row>
    <row r="656" ht="15.75" customHeight="1">
      <c r="D656" s="39"/>
      <c r="E656" s="39"/>
    </row>
    <row r="657" ht="15.75" customHeight="1">
      <c r="D657" s="39"/>
      <c r="E657" s="39"/>
    </row>
    <row r="658" ht="15.75" customHeight="1">
      <c r="D658" s="39"/>
      <c r="E658" s="39"/>
    </row>
    <row r="659" ht="15.75" customHeight="1">
      <c r="D659" s="39"/>
      <c r="E659" s="39"/>
    </row>
    <row r="660" ht="15.75" customHeight="1">
      <c r="D660" s="39"/>
      <c r="E660" s="39"/>
    </row>
    <row r="661" ht="15.75" customHeight="1">
      <c r="D661" s="39"/>
      <c r="E661" s="39"/>
    </row>
    <row r="662" ht="15.75" customHeight="1">
      <c r="D662" s="39"/>
      <c r="E662" s="39"/>
    </row>
    <row r="663" ht="15.75" customHeight="1">
      <c r="D663" s="39"/>
      <c r="E663" s="39"/>
    </row>
    <row r="664" ht="15.75" customHeight="1">
      <c r="D664" s="39"/>
      <c r="E664" s="39"/>
    </row>
    <row r="665" ht="15.75" customHeight="1">
      <c r="D665" s="39"/>
      <c r="E665" s="39"/>
    </row>
    <row r="666" ht="15.75" customHeight="1">
      <c r="D666" s="39"/>
      <c r="E666" s="39"/>
    </row>
    <row r="667" ht="15.75" customHeight="1">
      <c r="D667" s="39"/>
      <c r="E667" s="39"/>
    </row>
    <row r="668" ht="15.75" customHeight="1">
      <c r="D668" s="39"/>
      <c r="E668" s="39"/>
    </row>
    <row r="669" ht="15.75" customHeight="1">
      <c r="D669" s="39"/>
      <c r="E669" s="39"/>
    </row>
    <row r="670" ht="15.75" customHeight="1">
      <c r="D670" s="39"/>
      <c r="E670" s="39"/>
    </row>
    <row r="671" ht="15.75" customHeight="1">
      <c r="D671" s="39"/>
      <c r="E671" s="39"/>
    </row>
    <row r="672" ht="15.75" customHeight="1">
      <c r="D672" s="39"/>
      <c r="E672" s="39"/>
    </row>
    <row r="673" ht="15.75" customHeight="1">
      <c r="D673" s="39"/>
      <c r="E673" s="39"/>
    </row>
    <row r="674" ht="15.75" customHeight="1">
      <c r="D674" s="39"/>
      <c r="E674" s="39"/>
    </row>
    <row r="675" ht="15.75" customHeight="1">
      <c r="D675" s="39"/>
      <c r="E675" s="39"/>
    </row>
    <row r="676" ht="15.75" customHeight="1">
      <c r="D676" s="39"/>
      <c r="E676" s="39"/>
    </row>
    <row r="677" ht="15.75" customHeight="1">
      <c r="D677" s="39"/>
      <c r="E677" s="39"/>
    </row>
    <row r="678" ht="15.75" customHeight="1">
      <c r="D678" s="39"/>
      <c r="E678" s="39"/>
    </row>
    <row r="679" ht="15.75" customHeight="1">
      <c r="D679" s="39"/>
      <c r="E679" s="39"/>
    </row>
    <row r="680" ht="15.75" customHeight="1">
      <c r="D680" s="39"/>
      <c r="E680" s="39"/>
    </row>
    <row r="681" ht="15.75" customHeight="1">
      <c r="D681" s="39"/>
      <c r="E681" s="39"/>
    </row>
    <row r="682" ht="15.75" customHeight="1">
      <c r="D682" s="39"/>
      <c r="E682" s="39"/>
    </row>
    <row r="683" ht="15.75" customHeight="1">
      <c r="D683" s="39"/>
      <c r="E683" s="39"/>
    </row>
    <row r="684" ht="15.75" customHeight="1">
      <c r="D684" s="39"/>
      <c r="E684" s="39"/>
    </row>
    <row r="685" ht="15.75" customHeight="1">
      <c r="D685" s="39"/>
      <c r="E685" s="39"/>
    </row>
    <row r="686" ht="15.75" customHeight="1">
      <c r="D686" s="39"/>
      <c r="E686" s="39"/>
    </row>
    <row r="687" ht="15.75" customHeight="1">
      <c r="D687" s="39"/>
      <c r="E687" s="39"/>
    </row>
    <row r="688" ht="15.75" customHeight="1">
      <c r="D688" s="39"/>
      <c r="E688" s="39"/>
    </row>
    <row r="689" ht="15.75" customHeight="1">
      <c r="D689" s="39"/>
      <c r="E689" s="39"/>
    </row>
    <row r="690" ht="15.75" customHeight="1">
      <c r="D690" s="39"/>
      <c r="E690" s="39"/>
    </row>
    <row r="691" ht="15.75" customHeight="1">
      <c r="D691" s="39"/>
      <c r="E691" s="39"/>
    </row>
    <row r="692" ht="15.75" customHeight="1">
      <c r="D692" s="39"/>
      <c r="E692" s="39"/>
    </row>
    <row r="693" ht="15.75" customHeight="1">
      <c r="D693" s="39"/>
      <c r="E693" s="39"/>
    </row>
    <row r="694" ht="15.75" customHeight="1">
      <c r="D694" s="39"/>
      <c r="E694" s="39"/>
    </row>
    <row r="695" ht="15.75" customHeight="1">
      <c r="D695" s="39"/>
      <c r="E695" s="39"/>
    </row>
    <row r="696" ht="15.75" customHeight="1">
      <c r="D696" s="39"/>
      <c r="E696" s="39"/>
    </row>
    <row r="697" ht="15.75" customHeight="1">
      <c r="D697" s="39"/>
      <c r="E697" s="39"/>
    </row>
    <row r="698" ht="15.75" customHeight="1">
      <c r="D698" s="39"/>
      <c r="E698" s="39"/>
    </row>
    <row r="699" ht="15.75" customHeight="1">
      <c r="D699" s="39"/>
      <c r="E699" s="39"/>
    </row>
    <row r="700" ht="15.75" customHeight="1">
      <c r="D700" s="39"/>
      <c r="E700" s="39"/>
    </row>
    <row r="701" ht="15.75" customHeight="1">
      <c r="D701" s="39"/>
      <c r="E701" s="39"/>
    </row>
    <row r="702" ht="15.75" customHeight="1">
      <c r="D702" s="39"/>
      <c r="E702" s="39"/>
    </row>
    <row r="703" ht="15.75" customHeight="1">
      <c r="D703" s="39"/>
      <c r="E703" s="39"/>
    </row>
    <row r="704" ht="15.75" customHeight="1">
      <c r="D704" s="39"/>
      <c r="E704" s="39"/>
    </row>
    <row r="705" ht="15.75" customHeight="1">
      <c r="D705" s="39"/>
      <c r="E705" s="39"/>
    </row>
    <row r="706" ht="15.75" customHeight="1">
      <c r="D706" s="39"/>
      <c r="E706" s="39"/>
    </row>
    <row r="707" ht="15.75" customHeight="1">
      <c r="D707" s="39"/>
      <c r="E707" s="39"/>
    </row>
    <row r="708" ht="15.75" customHeight="1">
      <c r="D708" s="39"/>
      <c r="E708" s="39"/>
    </row>
    <row r="709" ht="15.75" customHeight="1">
      <c r="D709" s="39"/>
      <c r="E709" s="39"/>
    </row>
    <row r="710" ht="15.75" customHeight="1">
      <c r="D710" s="39"/>
      <c r="E710" s="39"/>
    </row>
    <row r="711" ht="15.75" customHeight="1">
      <c r="D711" s="39"/>
      <c r="E711" s="39"/>
    </row>
    <row r="712" ht="15.75" customHeight="1">
      <c r="D712" s="39"/>
      <c r="E712" s="39"/>
    </row>
    <row r="713" ht="15.75" customHeight="1">
      <c r="D713" s="39"/>
      <c r="E713" s="39"/>
    </row>
    <row r="714" ht="15.75" customHeight="1">
      <c r="D714" s="39"/>
      <c r="E714" s="39"/>
    </row>
    <row r="715" ht="15.75" customHeight="1">
      <c r="D715" s="39"/>
      <c r="E715" s="39"/>
    </row>
    <row r="716" ht="15.75" customHeight="1">
      <c r="D716" s="39"/>
      <c r="E716" s="39"/>
    </row>
    <row r="717" ht="15.75" customHeight="1">
      <c r="D717" s="39"/>
      <c r="E717" s="39"/>
    </row>
    <row r="718" ht="15.75" customHeight="1">
      <c r="D718" s="39"/>
      <c r="E718" s="39"/>
    </row>
    <row r="719" ht="15.75" customHeight="1">
      <c r="D719" s="39"/>
      <c r="E719" s="39"/>
    </row>
    <row r="720" ht="15.75" customHeight="1">
      <c r="D720" s="39"/>
      <c r="E720" s="39"/>
    </row>
    <row r="721" ht="15.75" customHeight="1">
      <c r="D721" s="39"/>
      <c r="E721" s="39"/>
    </row>
    <row r="722" ht="15.75" customHeight="1">
      <c r="D722" s="39"/>
      <c r="E722" s="39"/>
    </row>
    <row r="723" ht="15.75" customHeight="1">
      <c r="D723" s="39"/>
      <c r="E723" s="39"/>
    </row>
    <row r="724" ht="15.75" customHeight="1">
      <c r="D724" s="39"/>
      <c r="E724" s="39"/>
    </row>
    <row r="725" ht="15.75" customHeight="1">
      <c r="D725" s="39"/>
      <c r="E725" s="39"/>
    </row>
    <row r="726" ht="15.75" customHeight="1">
      <c r="D726" s="39"/>
      <c r="E726" s="39"/>
    </row>
    <row r="727" ht="15.75" customHeight="1">
      <c r="D727" s="39"/>
      <c r="E727" s="39"/>
    </row>
    <row r="728" ht="15.75" customHeight="1">
      <c r="D728" s="39"/>
      <c r="E728" s="39"/>
    </row>
    <row r="729" ht="15.75" customHeight="1">
      <c r="D729" s="39"/>
      <c r="E729" s="39"/>
    </row>
    <row r="730" ht="15.75" customHeight="1">
      <c r="D730" s="39"/>
      <c r="E730" s="39"/>
    </row>
    <row r="731" ht="15.75" customHeight="1">
      <c r="D731" s="39"/>
      <c r="E731" s="39"/>
    </row>
    <row r="732" ht="15.75" customHeight="1">
      <c r="D732" s="39"/>
      <c r="E732" s="39"/>
    </row>
    <row r="733" ht="15.75" customHeight="1">
      <c r="D733" s="39"/>
      <c r="E733" s="39"/>
    </row>
    <row r="734" ht="15.75" customHeight="1">
      <c r="D734" s="39"/>
      <c r="E734" s="39"/>
    </row>
    <row r="735" ht="15.75" customHeight="1">
      <c r="D735" s="39"/>
      <c r="E735" s="39"/>
    </row>
    <row r="736" ht="15.75" customHeight="1">
      <c r="D736" s="39"/>
      <c r="E736" s="39"/>
    </row>
    <row r="737" ht="15.75" customHeight="1">
      <c r="D737" s="39"/>
      <c r="E737" s="39"/>
    </row>
    <row r="738" ht="15.75" customHeight="1">
      <c r="D738" s="39"/>
      <c r="E738" s="39"/>
    </row>
    <row r="739" ht="15.75" customHeight="1">
      <c r="D739" s="39"/>
      <c r="E739" s="39"/>
    </row>
    <row r="740" ht="15.75" customHeight="1">
      <c r="D740" s="39"/>
      <c r="E740" s="39"/>
    </row>
    <row r="741" ht="15.75" customHeight="1">
      <c r="D741" s="39"/>
      <c r="E741" s="39"/>
    </row>
    <row r="742" ht="15.75" customHeight="1">
      <c r="D742" s="39"/>
      <c r="E742" s="39"/>
    </row>
    <row r="743" ht="15.75" customHeight="1">
      <c r="D743" s="39"/>
      <c r="E743" s="39"/>
    </row>
    <row r="744" ht="15.75" customHeight="1">
      <c r="D744" s="39"/>
      <c r="E744" s="39"/>
    </row>
    <row r="745" ht="15.75" customHeight="1">
      <c r="D745" s="39"/>
      <c r="E745" s="39"/>
    </row>
    <row r="746" ht="15.75" customHeight="1">
      <c r="D746" s="39"/>
      <c r="E746" s="39"/>
    </row>
    <row r="747" ht="15.75" customHeight="1">
      <c r="D747" s="39"/>
      <c r="E747" s="39"/>
    </row>
    <row r="748" ht="15.75" customHeight="1">
      <c r="D748" s="39"/>
      <c r="E748" s="39"/>
    </row>
    <row r="749" ht="15.75" customHeight="1">
      <c r="D749" s="39"/>
      <c r="E749" s="39"/>
    </row>
    <row r="750" ht="15.75" customHeight="1">
      <c r="D750" s="39"/>
      <c r="E750" s="39"/>
    </row>
    <row r="751" ht="15.75" customHeight="1">
      <c r="D751" s="39"/>
      <c r="E751" s="39"/>
    </row>
    <row r="752" ht="15.75" customHeight="1">
      <c r="D752" s="39"/>
      <c r="E752" s="39"/>
    </row>
    <row r="753" ht="15.75" customHeight="1">
      <c r="D753" s="39"/>
      <c r="E753" s="39"/>
    </row>
    <row r="754" ht="15.75" customHeight="1">
      <c r="D754" s="39"/>
      <c r="E754" s="39"/>
    </row>
    <row r="755" ht="15.75" customHeight="1">
      <c r="D755" s="39"/>
      <c r="E755" s="39"/>
    </row>
    <row r="756" ht="15.75" customHeight="1">
      <c r="D756" s="39"/>
      <c r="E756" s="39"/>
    </row>
    <row r="757" ht="15.75" customHeight="1">
      <c r="D757" s="39"/>
      <c r="E757" s="39"/>
    </row>
    <row r="758" ht="15.75" customHeight="1">
      <c r="D758" s="39"/>
      <c r="E758" s="39"/>
    </row>
    <row r="759" ht="15.75" customHeight="1">
      <c r="D759" s="39"/>
      <c r="E759" s="39"/>
    </row>
    <row r="760" ht="15.75" customHeight="1">
      <c r="D760" s="39"/>
      <c r="E760" s="39"/>
    </row>
    <row r="761" ht="15.75" customHeight="1">
      <c r="D761" s="39"/>
      <c r="E761" s="39"/>
    </row>
    <row r="762" ht="15.75" customHeight="1">
      <c r="D762" s="39"/>
      <c r="E762" s="39"/>
    </row>
    <row r="763" ht="15.75" customHeight="1">
      <c r="D763" s="39"/>
      <c r="E763" s="39"/>
    </row>
    <row r="764" ht="15.75" customHeight="1">
      <c r="D764" s="39"/>
      <c r="E764" s="39"/>
    </row>
    <row r="765" ht="15.75" customHeight="1">
      <c r="D765" s="39"/>
      <c r="E765" s="39"/>
    </row>
    <row r="766" ht="15.75" customHeight="1">
      <c r="D766" s="39"/>
      <c r="E766" s="39"/>
    </row>
    <row r="767" ht="15.75" customHeight="1">
      <c r="D767" s="39"/>
      <c r="E767" s="39"/>
    </row>
    <row r="768" ht="15.75" customHeight="1">
      <c r="D768" s="39"/>
      <c r="E768" s="39"/>
    </row>
    <row r="769" ht="15.75" customHeight="1">
      <c r="D769" s="39"/>
      <c r="E769" s="39"/>
    </row>
    <row r="770" ht="15.75" customHeight="1">
      <c r="D770" s="39"/>
      <c r="E770" s="39"/>
    </row>
    <row r="771" ht="15.75" customHeight="1">
      <c r="D771" s="39"/>
      <c r="E771" s="39"/>
    </row>
    <row r="772" ht="15.75" customHeight="1">
      <c r="D772" s="39"/>
      <c r="E772" s="39"/>
    </row>
    <row r="773" ht="15.75" customHeight="1">
      <c r="D773" s="39"/>
      <c r="E773" s="39"/>
    </row>
    <row r="774" ht="15.75" customHeight="1">
      <c r="D774" s="39"/>
      <c r="E774" s="39"/>
    </row>
    <row r="775" ht="15.75" customHeight="1">
      <c r="D775" s="39"/>
      <c r="E775" s="39"/>
    </row>
    <row r="776" ht="15.75" customHeight="1">
      <c r="D776" s="39"/>
      <c r="E776" s="39"/>
    </row>
    <row r="777" ht="15.75" customHeight="1">
      <c r="D777" s="39"/>
      <c r="E777" s="39"/>
    </row>
    <row r="778" ht="15.75" customHeight="1">
      <c r="D778" s="39"/>
      <c r="E778" s="39"/>
    </row>
    <row r="779" ht="15.75" customHeight="1">
      <c r="D779" s="39"/>
      <c r="E779" s="39"/>
    </row>
    <row r="780" ht="15.75" customHeight="1">
      <c r="D780" s="39"/>
      <c r="E780" s="39"/>
    </row>
    <row r="781" ht="15.75" customHeight="1">
      <c r="D781" s="39"/>
      <c r="E781" s="39"/>
    </row>
    <row r="782" ht="15.75" customHeight="1">
      <c r="D782" s="39"/>
      <c r="E782" s="39"/>
    </row>
    <row r="783" ht="15.75" customHeight="1">
      <c r="D783" s="39"/>
      <c r="E783" s="39"/>
    </row>
    <row r="784" ht="15.75" customHeight="1">
      <c r="D784" s="39"/>
      <c r="E784" s="39"/>
    </row>
    <row r="785" ht="15.75" customHeight="1">
      <c r="D785" s="39"/>
      <c r="E785" s="39"/>
    </row>
    <row r="786" ht="15.75" customHeight="1">
      <c r="D786" s="39"/>
      <c r="E786" s="39"/>
    </row>
    <row r="787" ht="15.75" customHeight="1">
      <c r="D787" s="39"/>
      <c r="E787" s="39"/>
    </row>
    <row r="788" ht="15.75" customHeight="1">
      <c r="D788" s="39"/>
      <c r="E788" s="39"/>
    </row>
    <row r="789" ht="15.75" customHeight="1">
      <c r="D789" s="39"/>
      <c r="E789" s="39"/>
    </row>
    <row r="790" ht="15.75" customHeight="1">
      <c r="D790" s="39"/>
      <c r="E790" s="39"/>
    </row>
    <row r="791" ht="15.75" customHeight="1">
      <c r="D791" s="39"/>
      <c r="E791" s="39"/>
    </row>
    <row r="792" ht="15.75" customHeight="1">
      <c r="D792" s="39"/>
      <c r="E792" s="39"/>
    </row>
    <row r="793" ht="15.75" customHeight="1">
      <c r="D793" s="39"/>
      <c r="E793" s="39"/>
    </row>
    <row r="794" ht="15.75" customHeight="1">
      <c r="D794" s="39"/>
      <c r="E794" s="39"/>
    </row>
    <row r="795" ht="15.75" customHeight="1">
      <c r="D795" s="39"/>
      <c r="E795" s="39"/>
    </row>
    <row r="796" ht="15.75" customHeight="1">
      <c r="D796" s="39"/>
      <c r="E796" s="39"/>
    </row>
    <row r="797" ht="15.75" customHeight="1">
      <c r="D797" s="39"/>
      <c r="E797" s="39"/>
    </row>
    <row r="798" ht="15.75" customHeight="1">
      <c r="D798" s="39"/>
      <c r="E798" s="39"/>
    </row>
    <row r="799" ht="15.75" customHeight="1">
      <c r="D799" s="39"/>
      <c r="E799" s="39"/>
    </row>
    <row r="800" ht="15.75" customHeight="1">
      <c r="D800" s="39"/>
      <c r="E800" s="39"/>
    </row>
    <row r="801" ht="15.75" customHeight="1">
      <c r="D801" s="39"/>
      <c r="E801" s="39"/>
    </row>
    <row r="802" ht="15.75" customHeight="1">
      <c r="D802" s="39"/>
      <c r="E802" s="39"/>
    </row>
    <row r="803" ht="15.75" customHeight="1">
      <c r="D803" s="39"/>
      <c r="E803" s="39"/>
    </row>
    <row r="804" ht="15.75" customHeight="1">
      <c r="D804" s="39"/>
      <c r="E804" s="39"/>
    </row>
    <row r="805" ht="15.75" customHeight="1">
      <c r="D805" s="39"/>
      <c r="E805" s="39"/>
    </row>
    <row r="806" ht="15.75" customHeight="1">
      <c r="D806" s="39"/>
      <c r="E806" s="39"/>
    </row>
    <row r="807" ht="15.75" customHeight="1">
      <c r="D807" s="39"/>
      <c r="E807" s="39"/>
    </row>
    <row r="808" ht="15.75" customHeight="1">
      <c r="D808" s="39"/>
      <c r="E808" s="39"/>
    </row>
    <row r="809" ht="15.75" customHeight="1">
      <c r="D809" s="39"/>
      <c r="E809" s="39"/>
    </row>
    <row r="810" ht="15.75" customHeight="1">
      <c r="D810" s="39"/>
      <c r="E810" s="39"/>
    </row>
    <row r="811" ht="15.75" customHeight="1">
      <c r="D811" s="39"/>
      <c r="E811" s="39"/>
    </row>
    <row r="812" ht="15.75" customHeight="1">
      <c r="D812" s="39"/>
      <c r="E812" s="39"/>
    </row>
    <row r="813" ht="15.75" customHeight="1">
      <c r="D813" s="39"/>
      <c r="E813" s="39"/>
    </row>
    <row r="814" ht="15.75" customHeight="1">
      <c r="D814" s="39"/>
      <c r="E814" s="39"/>
    </row>
    <row r="815" ht="15.75" customHeight="1">
      <c r="D815" s="39"/>
      <c r="E815" s="39"/>
    </row>
    <row r="816" ht="15.75" customHeight="1">
      <c r="D816" s="39"/>
      <c r="E816" s="39"/>
    </row>
    <row r="817" ht="15.75" customHeight="1">
      <c r="D817" s="39"/>
      <c r="E817" s="39"/>
    </row>
    <row r="818" ht="15.75" customHeight="1">
      <c r="D818" s="39"/>
      <c r="E818" s="39"/>
    </row>
    <row r="819" ht="15.75" customHeight="1">
      <c r="D819" s="39"/>
      <c r="E819" s="39"/>
    </row>
    <row r="820" ht="15.75" customHeight="1">
      <c r="D820" s="39"/>
      <c r="E820" s="39"/>
    </row>
    <row r="821" ht="15.75" customHeight="1">
      <c r="D821" s="39"/>
      <c r="E821" s="39"/>
    </row>
    <row r="822" ht="15.75" customHeight="1">
      <c r="D822" s="39"/>
      <c r="E822" s="39"/>
    </row>
    <row r="823" ht="15.75" customHeight="1">
      <c r="D823" s="39"/>
      <c r="E823" s="39"/>
    </row>
    <row r="824" ht="15.75" customHeight="1">
      <c r="D824" s="39"/>
      <c r="E824" s="39"/>
    </row>
    <row r="825" ht="15.75" customHeight="1">
      <c r="D825" s="39"/>
      <c r="E825" s="39"/>
    </row>
    <row r="826" ht="15.75" customHeight="1">
      <c r="D826" s="39"/>
      <c r="E826" s="39"/>
    </row>
    <row r="827" ht="15.75" customHeight="1">
      <c r="D827" s="39"/>
      <c r="E827" s="39"/>
    </row>
    <row r="828" ht="15.75" customHeight="1">
      <c r="D828" s="39"/>
      <c r="E828" s="39"/>
    </row>
    <row r="829" ht="15.75" customHeight="1">
      <c r="D829" s="39"/>
      <c r="E829" s="39"/>
    </row>
    <row r="830" ht="15.75" customHeight="1">
      <c r="D830" s="39"/>
      <c r="E830" s="39"/>
    </row>
    <row r="831" ht="15.75" customHeight="1">
      <c r="D831" s="39"/>
      <c r="E831" s="39"/>
    </row>
    <row r="832" ht="15.75" customHeight="1">
      <c r="D832" s="39"/>
      <c r="E832" s="39"/>
    </row>
    <row r="833" ht="15.75" customHeight="1">
      <c r="D833" s="39"/>
      <c r="E833" s="39"/>
    </row>
    <row r="834" ht="15.75" customHeight="1">
      <c r="D834" s="39"/>
      <c r="E834" s="39"/>
    </row>
    <row r="835" ht="15.75" customHeight="1">
      <c r="D835" s="39"/>
      <c r="E835" s="39"/>
    </row>
    <row r="836" ht="15.75" customHeight="1">
      <c r="D836" s="39"/>
      <c r="E836" s="39"/>
    </row>
    <row r="837" ht="15.75" customHeight="1">
      <c r="D837" s="39"/>
      <c r="E837" s="39"/>
    </row>
    <row r="838" ht="15.75" customHeight="1">
      <c r="D838" s="39"/>
      <c r="E838" s="39"/>
    </row>
    <row r="839" ht="15.75" customHeight="1">
      <c r="D839" s="39"/>
      <c r="E839" s="39"/>
    </row>
    <row r="840" ht="15.75" customHeight="1">
      <c r="D840" s="39"/>
      <c r="E840" s="39"/>
    </row>
    <row r="841" ht="15.75" customHeight="1">
      <c r="D841" s="39"/>
      <c r="E841" s="39"/>
    </row>
    <row r="842" ht="15.75" customHeight="1">
      <c r="D842" s="39"/>
      <c r="E842" s="39"/>
    </row>
    <row r="843" ht="15.75" customHeight="1">
      <c r="D843" s="39"/>
      <c r="E843" s="39"/>
    </row>
    <row r="844" ht="15.75" customHeight="1">
      <c r="D844" s="39"/>
      <c r="E844" s="39"/>
    </row>
    <row r="845" ht="15.75" customHeight="1">
      <c r="D845" s="39"/>
      <c r="E845" s="39"/>
    </row>
    <row r="846" ht="15.75" customHeight="1">
      <c r="D846" s="39"/>
      <c r="E846" s="39"/>
    </row>
    <row r="847" ht="15.75" customHeight="1">
      <c r="D847" s="39"/>
      <c r="E847" s="39"/>
    </row>
    <row r="848" ht="15.75" customHeight="1">
      <c r="D848" s="39"/>
      <c r="E848" s="39"/>
    </row>
    <row r="849" ht="15.75" customHeight="1">
      <c r="D849" s="39"/>
      <c r="E849" s="39"/>
    </row>
    <row r="850" ht="15.75" customHeight="1">
      <c r="D850" s="39"/>
      <c r="E850" s="39"/>
    </row>
    <row r="851" ht="15.75" customHeight="1">
      <c r="D851" s="39"/>
      <c r="E851" s="39"/>
    </row>
    <row r="852" ht="15.75" customHeight="1">
      <c r="D852" s="39"/>
      <c r="E852" s="39"/>
    </row>
    <row r="853" ht="15.75" customHeight="1">
      <c r="D853" s="39"/>
      <c r="E853" s="39"/>
    </row>
    <row r="854" ht="15.75" customHeight="1">
      <c r="D854" s="39"/>
      <c r="E854" s="39"/>
    </row>
    <row r="855" ht="15.75" customHeight="1">
      <c r="D855" s="39"/>
      <c r="E855" s="39"/>
    </row>
    <row r="856" ht="15.75" customHeight="1">
      <c r="D856" s="39"/>
      <c r="E856" s="39"/>
    </row>
    <row r="857" ht="15.75" customHeight="1">
      <c r="D857" s="39"/>
      <c r="E857" s="39"/>
    </row>
    <row r="858" ht="15.75" customHeight="1">
      <c r="D858" s="39"/>
      <c r="E858" s="39"/>
    </row>
    <row r="859" ht="15.75" customHeight="1">
      <c r="D859" s="39"/>
      <c r="E859" s="39"/>
    </row>
    <row r="860" ht="15.75" customHeight="1">
      <c r="D860" s="39"/>
      <c r="E860" s="39"/>
    </row>
    <row r="861" ht="15.75" customHeight="1">
      <c r="D861" s="39"/>
      <c r="E861" s="39"/>
    </row>
    <row r="862" ht="15.75" customHeight="1">
      <c r="D862" s="39"/>
      <c r="E862" s="39"/>
    </row>
    <row r="863" ht="15.75" customHeight="1">
      <c r="D863" s="39"/>
      <c r="E863" s="39"/>
    </row>
    <row r="864" ht="15.75" customHeight="1">
      <c r="D864" s="39"/>
      <c r="E864" s="39"/>
    </row>
    <row r="865" ht="15.75" customHeight="1">
      <c r="D865" s="39"/>
      <c r="E865" s="39"/>
    </row>
    <row r="866" ht="15.75" customHeight="1">
      <c r="D866" s="39"/>
      <c r="E866" s="39"/>
    </row>
    <row r="867" ht="15.75" customHeight="1">
      <c r="D867" s="39"/>
      <c r="E867" s="39"/>
    </row>
    <row r="868" ht="15.75" customHeight="1">
      <c r="D868" s="39"/>
      <c r="E868" s="39"/>
    </row>
    <row r="869" ht="15.75" customHeight="1">
      <c r="D869" s="39"/>
      <c r="E869" s="39"/>
    </row>
    <row r="870" ht="15.75" customHeight="1">
      <c r="D870" s="39"/>
      <c r="E870" s="39"/>
    </row>
    <row r="871" ht="15.75" customHeight="1">
      <c r="D871" s="39"/>
      <c r="E871" s="39"/>
    </row>
    <row r="872" ht="15.75" customHeight="1">
      <c r="D872" s="39"/>
      <c r="E872" s="39"/>
    </row>
    <row r="873" ht="15.75" customHeight="1">
      <c r="D873" s="39"/>
      <c r="E873" s="39"/>
    </row>
    <row r="874" ht="15.75" customHeight="1">
      <c r="D874" s="39"/>
      <c r="E874" s="39"/>
    </row>
    <row r="875" ht="15.75" customHeight="1">
      <c r="D875" s="39"/>
      <c r="E875" s="39"/>
    </row>
    <row r="876" ht="15.75" customHeight="1">
      <c r="D876" s="39"/>
      <c r="E876" s="39"/>
    </row>
    <row r="877" ht="15.75" customHeight="1">
      <c r="D877" s="39"/>
      <c r="E877" s="39"/>
    </row>
    <row r="878" ht="15.75" customHeight="1">
      <c r="D878" s="39"/>
      <c r="E878" s="39"/>
    </row>
    <row r="879" ht="15.75" customHeight="1">
      <c r="D879" s="39"/>
      <c r="E879" s="39"/>
    </row>
    <row r="880" ht="15.75" customHeight="1">
      <c r="D880" s="39"/>
      <c r="E880" s="39"/>
    </row>
    <row r="881" ht="15.75" customHeight="1">
      <c r="D881" s="39"/>
      <c r="E881" s="39"/>
    </row>
    <row r="882" ht="15.75" customHeight="1">
      <c r="D882" s="39"/>
      <c r="E882" s="39"/>
    </row>
    <row r="883" ht="15.75" customHeight="1">
      <c r="D883" s="39"/>
      <c r="E883" s="39"/>
    </row>
    <row r="884" ht="15.75" customHeight="1">
      <c r="D884" s="39"/>
      <c r="E884" s="39"/>
    </row>
    <row r="885" ht="15.75" customHeight="1">
      <c r="D885" s="39"/>
      <c r="E885" s="39"/>
    </row>
    <row r="886" ht="15.75" customHeight="1">
      <c r="D886" s="39"/>
      <c r="E886" s="39"/>
    </row>
    <row r="887" ht="15.75" customHeight="1">
      <c r="D887" s="39"/>
      <c r="E887" s="39"/>
    </row>
    <row r="888" ht="15.75" customHeight="1">
      <c r="D888" s="39"/>
      <c r="E888" s="39"/>
    </row>
    <row r="889" ht="15.75" customHeight="1">
      <c r="D889" s="39"/>
      <c r="E889" s="39"/>
    </row>
    <row r="890" ht="15.75" customHeight="1">
      <c r="D890" s="39"/>
      <c r="E890" s="39"/>
    </row>
    <row r="891" ht="15.75" customHeight="1">
      <c r="D891" s="39"/>
      <c r="E891" s="39"/>
    </row>
    <row r="892" ht="15.75" customHeight="1">
      <c r="D892" s="39"/>
      <c r="E892" s="39"/>
    </row>
    <row r="893" ht="15.75" customHeight="1">
      <c r="D893" s="39"/>
      <c r="E893" s="39"/>
    </row>
    <row r="894" ht="15.75" customHeight="1">
      <c r="D894" s="39"/>
      <c r="E894" s="39"/>
    </row>
    <row r="895" ht="15.75" customHeight="1">
      <c r="D895" s="39"/>
      <c r="E895" s="39"/>
    </row>
    <row r="896" ht="15.75" customHeight="1">
      <c r="D896" s="39"/>
      <c r="E896" s="39"/>
    </row>
    <row r="897" ht="15.75" customHeight="1">
      <c r="D897" s="39"/>
      <c r="E897" s="39"/>
    </row>
    <row r="898" ht="15.75" customHeight="1">
      <c r="D898" s="39"/>
      <c r="E898" s="39"/>
    </row>
    <row r="899" ht="15.75" customHeight="1">
      <c r="D899" s="39"/>
      <c r="E899" s="39"/>
    </row>
    <row r="900" ht="15.75" customHeight="1">
      <c r="D900" s="39"/>
      <c r="E900" s="39"/>
    </row>
    <row r="901" ht="15.75" customHeight="1">
      <c r="D901" s="39"/>
      <c r="E901" s="39"/>
    </row>
    <row r="902" ht="15.75" customHeight="1">
      <c r="D902" s="39"/>
      <c r="E902" s="39"/>
    </row>
    <row r="903" ht="15.75" customHeight="1">
      <c r="D903" s="39"/>
      <c r="E903" s="39"/>
    </row>
    <row r="904" ht="15.75" customHeight="1">
      <c r="D904" s="39"/>
      <c r="E904" s="39"/>
    </row>
    <row r="905" ht="15.75" customHeight="1">
      <c r="D905" s="39"/>
      <c r="E905" s="39"/>
    </row>
    <row r="906" ht="15.75" customHeight="1">
      <c r="D906" s="39"/>
      <c r="E906" s="39"/>
    </row>
    <row r="907" ht="15.75" customHeight="1">
      <c r="D907" s="39"/>
      <c r="E907" s="39"/>
    </row>
    <row r="908" ht="15.75" customHeight="1">
      <c r="D908" s="39"/>
      <c r="E908" s="39"/>
    </row>
    <row r="909" ht="15.75" customHeight="1">
      <c r="D909" s="39"/>
      <c r="E909" s="39"/>
    </row>
    <row r="910" ht="15.75" customHeight="1">
      <c r="D910" s="39"/>
      <c r="E910" s="39"/>
    </row>
    <row r="911" ht="15.75" customHeight="1">
      <c r="D911" s="39"/>
      <c r="E911" s="39"/>
    </row>
    <row r="912" ht="15.75" customHeight="1">
      <c r="D912" s="39"/>
      <c r="E912" s="39"/>
    </row>
    <row r="913" ht="15.75" customHeight="1">
      <c r="D913" s="39"/>
      <c r="E913" s="39"/>
    </row>
    <row r="914" ht="15.75" customHeight="1">
      <c r="D914" s="39"/>
      <c r="E914" s="39"/>
    </row>
    <row r="915" ht="15.75" customHeight="1">
      <c r="D915" s="39"/>
      <c r="E915" s="39"/>
    </row>
    <row r="916" ht="15.75" customHeight="1">
      <c r="D916" s="39"/>
      <c r="E916" s="39"/>
    </row>
    <row r="917" ht="15.75" customHeight="1">
      <c r="D917" s="39"/>
      <c r="E917" s="39"/>
    </row>
    <row r="918" ht="15.75" customHeight="1">
      <c r="D918" s="39"/>
      <c r="E918" s="39"/>
    </row>
    <row r="919" ht="15.75" customHeight="1">
      <c r="D919" s="39"/>
      <c r="E919" s="39"/>
    </row>
    <row r="920" ht="15.75" customHeight="1">
      <c r="D920" s="39"/>
      <c r="E920" s="39"/>
    </row>
    <row r="921" ht="15.75" customHeight="1">
      <c r="D921" s="39"/>
      <c r="E921" s="39"/>
    </row>
    <row r="922" ht="15.75" customHeight="1">
      <c r="D922" s="39"/>
      <c r="E922" s="39"/>
    </row>
    <row r="923" ht="15.75" customHeight="1">
      <c r="D923" s="39"/>
      <c r="E923" s="39"/>
    </row>
    <row r="924" ht="15.75" customHeight="1">
      <c r="D924" s="39"/>
      <c r="E924" s="39"/>
    </row>
    <row r="925" ht="15.75" customHeight="1">
      <c r="D925" s="39"/>
      <c r="E925" s="39"/>
    </row>
    <row r="926" ht="15.75" customHeight="1">
      <c r="D926" s="39"/>
      <c r="E926" s="39"/>
    </row>
    <row r="927" ht="15.75" customHeight="1">
      <c r="D927" s="39"/>
      <c r="E927" s="39"/>
    </row>
    <row r="928" ht="15.75" customHeight="1">
      <c r="D928" s="39"/>
      <c r="E928" s="39"/>
    </row>
    <row r="929" ht="15.75" customHeight="1">
      <c r="D929" s="39"/>
      <c r="E929" s="39"/>
    </row>
    <row r="930" ht="15.75" customHeight="1">
      <c r="D930" s="39"/>
      <c r="E930" s="39"/>
    </row>
    <row r="931" ht="15.75" customHeight="1">
      <c r="D931" s="39"/>
      <c r="E931" s="39"/>
    </row>
    <row r="932" ht="15.75" customHeight="1">
      <c r="D932" s="39"/>
      <c r="E932" s="39"/>
    </row>
    <row r="933" ht="15.75" customHeight="1">
      <c r="D933" s="39"/>
      <c r="E933" s="39"/>
    </row>
    <row r="934" ht="15.75" customHeight="1">
      <c r="D934" s="39"/>
      <c r="E934" s="39"/>
    </row>
    <row r="935" ht="15.75" customHeight="1">
      <c r="D935" s="39"/>
      <c r="E935" s="39"/>
    </row>
    <row r="936" ht="15.75" customHeight="1">
      <c r="D936" s="39"/>
      <c r="E936" s="39"/>
    </row>
    <row r="937" ht="15.75" customHeight="1">
      <c r="D937" s="39"/>
      <c r="E937" s="39"/>
    </row>
    <row r="938" ht="15.75" customHeight="1">
      <c r="D938" s="39"/>
      <c r="E938" s="39"/>
    </row>
    <row r="939" ht="15.75" customHeight="1">
      <c r="D939" s="39"/>
      <c r="E939" s="39"/>
    </row>
    <row r="940" ht="15.75" customHeight="1">
      <c r="D940" s="39"/>
      <c r="E940" s="39"/>
    </row>
    <row r="941" ht="15.75" customHeight="1">
      <c r="D941" s="39"/>
      <c r="E941" s="39"/>
    </row>
    <row r="942" ht="15.75" customHeight="1">
      <c r="D942" s="39"/>
      <c r="E942" s="39"/>
    </row>
    <row r="943" ht="15.75" customHeight="1">
      <c r="D943" s="39"/>
      <c r="E943" s="39"/>
    </row>
    <row r="944" ht="15.75" customHeight="1">
      <c r="D944" s="39"/>
      <c r="E944" s="39"/>
    </row>
    <row r="945" ht="15.75" customHeight="1">
      <c r="D945" s="39"/>
      <c r="E945" s="39"/>
    </row>
    <row r="946" ht="15.75" customHeight="1">
      <c r="D946" s="39"/>
      <c r="E946" s="39"/>
    </row>
    <row r="947" ht="15.75" customHeight="1">
      <c r="D947" s="39"/>
      <c r="E947" s="39"/>
    </row>
    <row r="948" ht="15.75" customHeight="1">
      <c r="D948" s="39"/>
      <c r="E948" s="39"/>
    </row>
    <row r="949" ht="15.75" customHeight="1">
      <c r="D949" s="39"/>
      <c r="E949" s="39"/>
    </row>
    <row r="950" ht="15.75" customHeight="1">
      <c r="D950" s="39"/>
      <c r="E950" s="39"/>
    </row>
    <row r="951" ht="15.75" customHeight="1">
      <c r="D951" s="39"/>
      <c r="E951" s="39"/>
    </row>
    <row r="952" ht="15.75" customHeight="1">
      <c r="D952" s="39"/>
      <c r="E952" s="39"/>
    </row>
    <row r="953" ht="15.75" customHeight="1">
      <c r="D953" s="39"/>
      <c r="E953" s="39"/>
    </row>
    <row r="954" ht="15.75" customHeight="1">
      <c r="D954" s="39"/>
      <c r="E954" s="39"/>
    </row>
    <row r="955" ht="15.75" customHeight="1">
      <c r="D955" s="39"/>
      <c r="E955" s="39"/>
    </row>
    <row r="956" ht="15.75" customHeight="1">
      <c r="D956" s="39"/>
      <c r="E956" s="39"/>
    </row>
    <row r="957" ht="15.75" customHeight="1">
      <c r="D957" s="39"/>
      <c r="E957" s="39"/>
    </row>
    <row r="958" ht="15.75" customHeight="1">
      <c r="D958" s="39"/>
      <c r="E958" s="39"/>
    </row>
    <row r="959" ht="15.75" customHeight="1">
      <c r="D959" s="39"/>
      <c r="E959" s="39"/>
    </row>
    <row r="960" ht="15.75" customHeight="1">
      <c r="D960" s="39"/>
      <c r="E960" s="39"/>
    </row>
    <row r="961" ht="15.75" customHeight="1">
      <c r="D961" s="39"/>
      <c r="E961" s="39"/>
    </row>
    <row r="962" ht="15.75" customHeight="1">
      <c r="D962" s="39"/>
      <c r="E962" s="39"/>
    </row>
    <row r="963" ht="15.75" customHeight="1">
      <c r="D963" s="39"/>
      <c r="E963" s="39"/>
    </row>
    <row r="964" ht="15.75" customHeight="1">
      <c r="D964" s="39"/>
      <c r="E964" s="39"/>
    </row>
    <row r="965" ht="15.75" customHeight="1">
      <c r="D965" s="39"/>
      <c r="E965" s="39"/>
    </row>
    <row r="966" ht="15.75" customHeight="1">
      <c r="D966" s="39"/>
      <c r="E966" s="39"/>
    </row>
    <row r="967" ht="15.75" customHeight="1">
      <c r="D967" s="39"/>
      <c r="E967" s="39"/>
    </row>
    <row r="968" ht="15.75" customHeight="1">
      <c r="D968" s="39"/>
      <c r="E968" s="39"/>
    </row>
    <row r="969" ht="15.75" customHeight="1">
      <c r="D969" s="39"/>
      <c r="E969" s="39"/>
    </row>
    <row r="970" ht="15.75" customHeight="1">
      <c r="D970" s="39"/>
      <c r="E970" s="39"/>
    </row>
    <row r="971" ht="15.75" customHeight="1">
      <c r="D971" s="39"/>
      <c r="E971" s="39"/>
    </row>
    <row r="972" ht="15.75" customHeight="1">
      <c r="D972" s="39"/>
      <c r="E972" s="39"/>
    </row>
    <row r="973" ht="15.75" customHeight="1">
      <c r="D973" s="39"/>
      <c r="E973" s="39"/>
    </row>
    <row r="974" ht="15.75" customHeight="1">
      <c r="D974" s="39"/>
      <c r="E974" s="39"/>
    </row>
    <row r="975" ht="15.75" customHeight="1">
      <c r="D975" s="39"/>
      <c r="E975" s="39"/>
    </row>
    <row r="976" ht="15.75" customHeight="1">
      <c r="D976" s="39"/>
      <c r="E976" s="39"/>
    </row>
    <row r="977" ht="15.75" customHeight="1">
      <c r="D977" s="39"/>
      <c r="E977" s="39"/>
    </row>
    <row r="978" ht="15.75" customHeight="1">
      <c r="D978" s="39"/>
      <c r="E978" s="39"/>
    </row>
    <row r="979" ht="15.75" customHeight="1">
      <c r="D979" s="39"/>
      <c r="E979" s="39"/>
    </row>
    <row r="980" ht="15.75" customHeight="1">
      <c r="D980" s="39"/>
      <c r="E980" s="39"/>
    </row>
    <row r="981" ht="15.75" customHeight="1">
      <c r="D981" s="39"/>
      <c r="E981" s="39"/>
    </row>
    <row r="982" ht="15.75" customHeight="1">
      <c r="D982" s="39"/>
      <c r="E982" s="39"/>
    </row>
    <row r="983" ht="15.75" customHeight="1">
      <c r="D983" s="39"/>
      <c r="E983" s="39"/>
    </row>
    <row r="984" ht="15.75" customHeight="1">
      <c r="D984" s="39"/>
      <c r="E984" s="39"/>
    </row>
    <row r="985" ht="15.75" customHeight="1">
      <c r="D985" s="39"/>
      <c r="E985" s="39"/>
    </row>
    <row r="986" ht="15.75" customHeight="1">
      <c r="D986" s="39"/>
      <c r="E986" s="39"/>
    </row>
    <row r="987" ht="15.75" customHeight="1">
      <c r="D987" s="39"/>
      <c r="E987" s="39"/>
    </row>
    <row r="988" ht="15.75" customHeight="1">
      <c r="D988" s="39"/>
      <c r="E988" s="39"/>
    </row>
    <row r="989" ht="15.75" customHeight="1">
      <c r="D989" s="39"/>
      <c r="E989" s="39"/>
    </row>
    <row r="990" ht="15.75" customHeight="1">
      <c r="D990" s="39"/>
      <c r="E990" s="39"/>
    </row>
    <row r="991" ht="15.75" customHeight="1">
      <c r="D991" s="39"/>
      <c r="E991" s="39"/>
    </row>
    <row r="992" ht="15.75" customHeight="1">
      <c r="D992" s="39"/>
      <c r="E992" s="39"/>
    </row>
    <row r="993" ht="15.75" customHeight="1">
      <c r="D993" s="39"/>
      <c r="E993" s="39"/>
    </row>
    <row r="994" ht="15.75" customHeight="1">
      <c r="D994" s="39"/>
      <c r="E994" s="39"/>
    </row>
    <row r="995" ht="15.75" customHeight="1">
      <c r="D995" s="39"/>
      <c r="E995" s="39"/>
    </row>
    <row r="996" ht="15.75" customHeight="1">
      <c r="D996" s="39"/>
      <c r="E996" s="39"/>
    </row>
    <row r="997" ht="15.75" customHeight="1">
      <c r="D997" s="39"/>
      <c r="E997" s="39"/>
    </row>
    <row r="998" ht="15.75" customHeight="1">
      <c r="D998" s="39"/>
      <c r="E998" s="39"/>
    </row>
    <row r="999" ht="15.75" customHeight="1">
      <c r="D999" s="39"/>
      <c r="E999" s="39"/>
    </row>
    <row r="1000" ht="15.75" customHeight="1">
      <c r="D1000" s="39"/>
      <c r="E1000" s="39"/>
    </row>
    <row r="1001" ht="15.75" customHeight="1">
      <c r="D1001" s="39"/>
      <c r="E1001" s="39"/>
    </row>
    <row r="1002" ht="15.75" customHeight="1">
      <c r="D1002" s="39"/>
      <c r="E1002" s="39"/>
    </row>
    <row r="1003" ht="15.75" customHeight="1">
      <c r="D1003" s="39"/>
      <c r="E1003" s="39"/>
    </row>
    <row r="1004" ht="15.75" customHeight="1">
      <c r="D1004" s="39"/>
      <c r="E1004" s="39"/>
    </row>
    <row r="1005" ht="15.75" customHeight="1">
      <c r="D1005" s="39"/>
      <c r="E1005" s="39"/>
    </row>
    <row r="1006" ht="15.75" customHeight="1">
      <c r="D1006" s="39"/>
      <c r="E1006" s="39"/>
    </row>
    <row r="1007" ht="15.75" customHeight="1">
      <c r="D1007" s="39"/>
      <c r="E1007" s="39"/>
    </row>
    <row r="1008" ht="15.75" customHeight="1">
      <c r="D1008" s="39"/>
      <c r="E1008" s="39"/>
    </row>
    <row r="1009" ht="15.75" customHeight="1">
      <c r="D1009" s="39"/>
      <c r="E1009" s="39"/>
    </row>
    <row r="1010" ht="15.75" customHeight="1">
      <c r="D1010" s="39"/>
      <c r="E1010" s="39"/>
    </row>
  </sheetData>
  <mergeCells count="22"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B1:K1"/>
    <mergeCell ref="B2:K2"/>
    <mergeCell ref="B3:K3"/>
    <mergeCell ref="B5:F5"/>
    <mergeCell ref="G5:K5"/>
    <mergeCell ref="L5:P5"/>
    <mergeCell ref="A6:A7"/>
    <mergeCell ref="P6:P7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2.0"/>
    <col customWidth="1" min="3" max="3" width="22.43"/>
    <col customWidth="1" min="4" max="4" width="13.71"/>
    <col customWidth="1" min="5" max="5" width="27.29"/>
    <col customWidth="1" min="6" max="6" width="9.29"/>
    <col customWidth="1" min="7" max="7" width="18.14"/>
    <col customWidth="1" min="8" max="8" width="14.86"/>
    <col customWidth="1" min="9" max="9" width="26.57"/>
    <col customWidth="1" min="10" max="13" width="8.71"/>
    <col customWidth="1" min="14" max="14" width="19.0"/>
    <col customWidth="1" min="15" max="15" width="8.71"/>
    <col customWidth="1" min="16" max="18" width="14.43"/>
    <col customWidth="1" min="19" max="22" width="14.57"/>
    <col customWidth="1" min="23" max="26" width="8.71"/>
  </cols>
  <sheetData>
    <row r="1">
      <c r="A1" s="57"/>
      <c r="B1" s="58" t="s">
        <v>255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>
      <c r="A2" s="60" t="s">
        <v>190</v>
      </c>
      <c r="B2" s="60" t="s">
        <v>256</v>
      </c>
      <c r="C2" s="60" t="s">
        <v>257</v>
      </c>
      <c r="D2" s="60" t="s">
        <v>258</v>
      </c>
      <c r="E2" s="60" t="s">
        <v>259</v>
      </c>
      <c r="F2" s="61" t="s">
        <v>260</v>
      </c>
      <c r="G2" s="61" t="s">
        <v>261</v>
      </c>
      <c r="H2" s="61" t="s">
        <v>262</v>
      </c>
      <c r="I2" s="61" t="s">
        <v>263</v>
      </c>
      <c r="J2" s="62" t="s">
        <v>264</v>
      </c>
      <c r="K2" s="62" t="s">
        <v>265</v>
      </c>
      <c r="L2" s="62" t="s">
        <v>266</v>
      </c>
      <c r="M2" s="62" t="s">
        <v>267</v>
      </c>
      <c r="N2" s="61" t="s">
        <v>268</v>
      </c>
      <c r="O2" s="59"/>
      <c r="P2" s="59"/>
      <c r="Q2" s="59"/>
      <c r="R2" s="59"/>
      <c r="S2" s="63">
        <v>2020.0</v>
      </c>
      <c r="T2" s="63">
        <v>2021.0</v>
      </c>
      <c r="U2" s="63">
        <v>2022.0</v>
      </c>
      <c r="V2" s="63">
        <v>2023.0</v>
      </c>
      <c r="W2" s="59"/>
      <c r="X2" s="59"/>
      <c r="Y2" s="59"/>
      <c r="Z2" s="59"/>
    </row>
    <row r="3">
      <c r="A3" s="64">
        <v>1.0</v>
      </c>
      <c r="B3" s="65">
        <v>63.0</v>
      </c>
      <c r="C3" s="66" t="s">
        <v>269</v>
      </c>
      <c r="D3" s="65">
        <v>6310.0</v>
      </c>
      <c r="E3" s="66" t="s">
        <v>270</v>
      </c>
      <c r="F3" s="67">
        <v>631001.0</v>
      </c>
      <c r="G3" s="68" t="s">
        <v>271</v>
      </c>
      <c r="H3" s="67">
        <v>6.310012005E9</v>
      </c>
      <c r="I3" s="68" t="s">
        <v>272</v>
      </c>
      <c r="J3" s="69">
        <v>0.72</v>
      </c>
      <c r="K3" s="69">
        <v>0.6667</v>
      </c>
      <c r="L3" s="69">
        <v>0.5333</v>
      </c>
      <c r="M3" s="70">
        <f t="shared" ref="M3:M29" si="1">SUM(J3:L3)/3</f>
        <v>0.64</v>
      </c>
      <c r="N3" s="71" t="s">
        <v>273</v>
      </c>
      <c r="O3" s="59"/>
      <c r="P3" s="72" t="s">
        <v>274</v>
      </c>
      <c r="Q3" s="59"/>
      <c r="R3" s="59"/>
      <c r="S3" s="73">
        <v>0.0</v>
      </c>
      <c r="T3" s="73">
        <v>11.0</v>
      </c>
      <c r="U3" s="74">
        <v>23.0</v>
      </c>
      <c r="V3" s="74">
        <v>39.0</v>
      </c>
      <c r="W3" s="59"/>
      <c r="X3" s="59"/>
      <c r="Y3" s="59"/>
      <c r="Z3" s="59"/>
    </row>
    <row r="4">
      <c r="A4" s="64">
        <v>2.0</v>
      </c>
      <c r="B4" s="65">
        <v>63.0</v>
      </c>
      <c r="C4" s="66" t="s">
        <v>269</v>
      </c>
      <c r="D4" s="65">
        <v>6310.0</v>
      </c>
      <c r="E4" s="66" t="s">
        <v>270</v>
      </c>
      <c r="F4" s="67">
        <v>631001.0</v>
      </c>
      <c r="G4" s="68" t="s">
        <v>271</v>
      </c>
      <c r="H4" s="67">
        <v>6.310012006E9</v>
      </c>
      <c r="I4" s="68" t="s">
        <v>275</v>
      </c>
      <c r="J4" s="69">
        <v>0.9371</v>
      </c>
      <c r="K4" s="69">
        <v>0.7</v>
      </c>
      <c r="L4" s="69">
        <v>0.5333</v>
      </c>
      <c r="M4" s="70">
        <f t="shared" si="1"/>
        <v>0.7234666667</v>
      </c>
      <c r="N4" s="71" t="s">
        <v>276</v>
      </c>
      <c r="O4" s="59"/>
      <c r="P4" s="72" t="s">
        <v>277</v>
      </c>
      <c r="Q4" s="59"/>
      <c r="R4" s="59"/>
      <c r="S4" s="73">
        <v>22.0</v>
      </c>
      <c r="T4" s="73">
        <v>37.0</v>
      </c>
      <c r="U4" s="74">
        <v>59.0</v>
      </c>
      <c r="V4" s="74">
        <v>77.0</v>
      </c>
      <c r="W4" s="59"/>
      <c r="X4" s="59"/>
      <c r="Y4" s="59"/>
      <c r="Z4" s="59"/>
    </row>
    <row r="5">
      <c r="A5" s="64">
        <v>3.0</v>
      </c>
      <c r="B5" s="65">
        <v>63.0</v>
      </c>
      <c r="C5" s="66" t="s">
        <v>269</v>
      </c>
      <c r="D5" s="65">
        <v>6310.0</v>
      </c>
      <c r="E5" s="66" t="s">
        <v>270</v>
      </c>
      <c r="F5" s="67">
        <v>631001.0</v>
      </c>
      <c r="G5" s="68" t="s">
        <v>271</v>
      </c>
      <c r="H5" s="67">
        <v>6.310012029E9</v>
      </c>
      <c r="I5" s="68" t="s">
        <v>278</v>
      </c>
      <c r="J5" s="69">
        <v>0.7543</v>
      </c>
      <c r="K5" s="69">
        <v>0.6167</v>
      </c>
      <c r="L5" s="69">
        <v>0.8667</v>
      </c>
      <c r="M5" s="70">
        <f t="shared" si="1"/>
        <v>0.7459</v>
      </c>
      <c r="N5" s="71" t="s">
        <v>276</v>
      </c>
      <c r="O5" s="59"/>
      <c r="P5" s="72" t="s">
        <v>279</v>
      </c>
      <c r="Q5" s="59"/>
      <c r="R5" s="59"/>
      <c r="S5" s="73">
        <v>104.0</v>
      </c>
      <c r="T5" s="73">
        <v>91.0</v>
      </c>
      <c r="U5" s="74">
        <v>59.0</v>
      </c>
      <c r="V5" s="74">
        <v>36.0</v>
      </c>
      <c r="W5" s="59"/>
      <c r="X5" s="59"/>
      <c r="Y5" s="59"/>
      <c r="Z5" s="59"/>
    </row>
    <row r="6">
      <c r="A6" s="64">
        <v>4.0</v>
      </c>
      <c r="B6" s="65">
        <v>63.0</v>
      </c>
      <c r="C6" s="66" t="s">
        <v>269</v>
      </c>
      <c r="D6" s="65">
        <v>6310.0</v>
      </c>
      <c r="E6" s="66" t="s">
        <v>270</v>
      </c>
      <c r="F6" s="67">
        <v>631001.0</v>
      </c>
      <c r="G6" s="68" t="s">
        <v>271</v>
      </c>
      <c r="H6" s="67">
        <v>6.31001203E9</v>
      </c>
      <c r="I6" s="68" t="s">
        <v>280</v>
      </c>
      <c r="J6" s="69">
        <v>0.8114</v>
      </c>
      <c r="K6" s="69">
        <v>0.55</v>
      </c>
      <c r="L6" s="69">
        <v>0.8667</v>
      </c>
      <c r="M6" s="70">
        <f t="shared" si="1"/>
        <v>0.7427</v>
      </c>
      <c r="N6" s="71" t="s">
        <v>276</v>
      </c>
      <c r="O6" s="59"/>
      <c r="P6" s="72" t="s">
        <v>281</v>
      </c>
      <c r="Q6" s="59"/>
      <c r="R6" s="59"/>
      <c r="S6" s="73">
        <v>17.0</v>
      </c>
      <c r="T6" s="73">
        <v>5.0</v>
      </c>
      <c r="U6" s="74">
        <v>3.0</v>
      </c>
      <c r="V6" s="74">
        <v>0.0</v>
      </c>
      <c r="W6" s="59"/>
      <c r="X6" s="59"/>
      <c r="Y6" s="59"/>
      <c r="Z6" s="59"/>
    </row>
    <row r="7">
      <c r="A7" s="64">
        <v>5.0</v>
      </c>
      <c r="B7" s="65">
        <v>63.0</v>
      </c>
      <c r="C7" s="66" t="s">
        <v>269</v>
      </c>
      <c r="D7" s="65">
        <v>6310.0</v>
      </c>
      <c r="E7" s="66" t="s">
        <v>270</v>
      </c>
      <c r="F7" s="67">
        <v>631001.0</v>
      </c>
      <c r="G7" s="68" t="s">
        <v>271</v>
      </c>
      <c r="H7" s="67">
        <v>6.310012031E9</v>
      </c>
      <c r="I7" s="68" t="s">
        <v>282</v>
      </c>
      <c r="J7" s="69">
        <v>0.8743</v>
      </c>
      <c r="K7" s="69">
        <v>0.6167</v>
      </c>
      <c r="L7" s="69">
        <v>0.8667</v>
      </c>
      <c r="M7" s="70">
        <f t="shared" si="1"/>
        <v>0.7859</v>
      </c>
      <c r="N7" s="71" t="s">
        <v>276</v>
      </c>
      <c r="O7" s="59"/>
      <c r="P7" s="72" t="s">
        <v>283</v>
      </c>
      <c r="Q7" s="59"/>
      <c r="R7" s="59"/>
      <c r="S7" s="75">
        <v>1.0</v>
      </c>
      <c r="T7" s="59"/>
      <c r="U7" s="74">
        <v>0.0</v>
      </c>
      <c r="V7" s="74">
        <v>0.0</v>
      </c>
      <c r="W7" s="59"/>
      <c r="X7" s="59"/>
      <c r="Y7" s="59"/>
      <c r="Z7" s="59"/>
    </row>
    <row r="8">
      <c r="A8" s="64">
        <v>6.0</v>
      </c>
      <c r="B8" s="65">
        <v>63.0</v>
      </c>
      <c r="C8" s="66" t="s">
        <v>269</v>
      </c>
      <c r="D8" s="65">
        <v>6310.0</v>
      </c>
      <c r="E8" s="66" t="s">
        <v>270</v>
      </c>
      <c r="F8" s="67">
        <v>631001.0</v>
      </c>
      <c r="G8" s="68" t="s">
        <v>271</v>
      </c>
      <c r="H8" s="67">
        <v>6.310012032E9</v>
      </c>
      <c r="I8" s="68" t="s">
        <v>284</v>
      </c>
      <c r="J8" s="69">
        <v>0.8</v>
      </c>
      <c r="K8" s="69">
        <v>0.5</v>
      </c>
      <c r="L8" s="69">
        <v>0.6</v>
      </c>
      <c r="M8" s="70">
        <f t="shared" si="1"/>
        <v>0.6333333333</v>
      </c>
      <c r="N8" s="71" t="s">
        <v>273</v>
      </c>
      <c r="O8" s="59"/>
      <c r="P8" s="59"/>
      <c r="Q8" s="59"/>
      <c r="R8" s="59"/>
      <c r="S8" s="73">
        <f t="shared" ref="S8:T8" si="2">SUM(S3:S7)</f>
        <v>144</v>
      </c>
      <c r="T8" s="73">
        <f t="shared" si="2"/>
        <v>144</v>
      </c>
      <c r="U8" s="74">
        <v>144.0</v>
      </c>
      <c r="V8" s="74">
        <v>152.0</v>
      </c>
      <c r="W8" s="59"/>
      <c r="X8" s="59"/>
      <c r="Y8" s="59"/>
      <c r="Z8" s="59"/>
    </row>
    <row r="9">
      <c r="A9" s="64">
        <v>7.0</v>
      </c>
      <c r="B9" s="65">
        <v>63.0</v>
      </c>
      <c r="C9" s="66" t="s">
        <v>269</v>
      </c>
      <c r="D9" s="65">
        <v>6310.0</v>
      </c>
      <c r="E9" s="66" t="s">
        <v>270</v>
      </c>
      <c r="F9" s="67">
        <v>631001.0</v>
      </c>
      <c r="G9" s="68" t="s">
        <v>271</v>
      </c>
      <c r="H9" s="67">
        <v>6.310012033E9</v>
      </c>
      <c r="I9" s="68" t="s">
        <v>285</v>
      </c>
      <c r="J9" s="69">
        <v>0.7143</v>
      </c>
      <c r="K9" s="69">
        <v>0.5667</v>
      </c>
      <c r="L9" s="69">
        <v>0.8667</v>
      </c>
      <c r="M9" s="70">
        <f t="shared" si="1"/>
        <v>0.7159</v>
      </c>
      <c r="N9" s="71" t="s">
        <v>276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>
      <c r="A10" s="64">
        <v>8.0</v>
      </c>
      <c r="B10" s="65">
        <v>63.0</v>
      </c>
      <c r="C10" s="66" t="s">
        <v>269</v>
      </c>
      <c r="D10" s="65">
        <v>6310.0</v>
      </c>
      <c r="E10" s="66" t="s">
        <v>270</v>
      </c>
      <c r="F10" s="67">
        <v>631002.0</v>
      </c>
      <c r="G10" s="68" t="s">
        <v>286</v>
      </c>
      <c r="H10" s="67">
        <v>6.310022002E9</v>
      </c>
      <c r="I10" s="68" t="s">
        <v>287</v>
      </c>
      <c r="J10" s="69">
        <v>0.8171</v>
      </c>
      <c r="K10" s="69">
        <v>0.4833</v>
      </c>
      <c r="L10" s="69">
        <v>0.6</v>
      </c>
      <c r="M10" s="70">
        <f t="shared" si="1"/>
        <v>0.6334666667</v>
      </c>
      <c r="N10" s="71" t="s">
        <v>273</v>
      </c>
      <c r="O10" s="59"/>
      <c r="P10" s="76" t="s">
        <v>288</v>
      </c>
      <c r="W10" s="59"/>
      <c r="X10" s="59"/>
      <c r="Y10" s="59"/>
      <c r="Z10" s="59"/>
    </row>
    <row r="11">
      <c r="A11" s="64">
        <v>9.0</v>
      </c>
      <c r="B11" s="65">
        <v>63.0</v>
      </c>
      <c r="C11" s="66" t="s">
        <v>269</v>
      </c>
      <c r="D11" s="65">
        <v>6310.0</v>
      </c>
      <c r="E11" s="66" t="s">
        <v>270</v>
      </c>
      <c r="F11" s="67">
        <v>631002.0</v>
      </c>
      <c r="G11" s="68" t="s">
        <v>286</v>
      </c>
      <c r="H11" s="67">
        <v>6.310022003E9</v>
      </c>
      <c r="I11" s="68" t="s">
        <v>289</v>
      </c>
      <c r="J11" s="69">
        <v>0.7943</v>
      </c>
      <c r="K11" s="69">
        <v>0.6167</v>
      </c>
      <c r="L11" s="69">
        <v>0.8667</v>
      </c>
      <c r="M11" s="70">
        <f t="shared" si="1"/>
        <v>0.7592333333</v>
      </c>
      <c r="N11" s="71" t="s">
        <v>276</v>
      </c>
      <c r="O11" s="59"/>
      <c r="P11" s="77" t="s">
        <v>290</v>
      </c>
      <c r="Q11" s="78"/>
      <c r="R11" s="79"/>
      <c r="S11" s="80">
        <v>2022.0</v>
      </c>
      <c r="T11" s="27"/>
      <c r="U11" s="80">
        <v>2023.0</v>
      </c>
      <c r="V11" s="27"/>
      <c r="W11" s="59"/>
      <c r="X11" s="59"/>
      <c r="Y11" s="59"/>
      <c r="Z11" s="59"/>
    </row>
    <row r="12">
      <c r="A12" s="64">
        <v>10.0</v>
      </c>
      <c r="B12" s="65">
        <v>63.0</v>
      </c>
      <c r="C12" s="66" t="s">
        <v>269</v>
      </c>
      <c r="D12" s="65">
        <v>6310.0</v>
      </c>
      <c r="E12" s="66" t="s">
        <v>270</v>
      </c>
      <c r="F12" s="67">
        <v>631002.0</v>
      </c>
      <c r="G12" s="68" t="s">
        <v>286</v>
      </c>
      <c r="H12" s="67">
        <v>6.310022004E9</v>
      </c>
      <c r="I12" s="68" t="s">
        <v>291</v>
      </c>
      <c r="J12" s="69">
        <v>0.7829</v>
      </c>
      <c r="K12" s="69">
        <v>0.55</v>
      </c>
      <c r="L12" s="69">
        <v>0.6</v>
      </c>
      <c r="M12" s="70">
        <f t="shared" si="1"/>
        <v>0.6443</v>
      </c>
      <c r="N12" s="71" t="s">
        <v>273</v>
      </c>
      <c r="O12" s="59"/>
      <c r="P12" s="81"/>
      <c r="Q12" s="82"/>
      <c r="R12" s="83"/>
      <c r="S12" s="84" t="s">
        <v>292</v>
      </c>
      <c r="T12" s="84" t="s">
        <v>293</v>
      </c>
      <c r="U12" s="84" t="s">
        <v>292</v>
      </c>
      <c r="V12" s="84" t="s">
        <v>293</v>
      </c>
      <c r="W12" s="59"/>
      <c r="X12" s="59"/>
      <c r="Y12" s="59"/>
      <c r="Z12" s="59"/>
    </row>
    <row r="13">
      <c r="A13" s="64">
        <v>11.0</v>
      </c>
      <c r="B13" s="65">
        <v>63.0</v>
      </c>
      <c r="C13" s="66" t="s">
        <v>269</v>
      </c>
      <c r="D13" s="65">
        <v>6310.0</v>
      </c>
      <c r="E13" s="66" t="s">
        <v>270</v>
      </c>
      <c r="F13" s="67">
        <v>631002.0</v>
      </c>
      <c r="G13" s="68" t="s">
        <v>286</v>
      </c>
      <c r="H13" s="67">
        <v>6.310022005E9</v>
      </c>
      <c r="I13" s="68" t="s">
        <v>294</v>
      </c>
      <c r="J13" s="69">
        <v>0.8229</v>
      </c>
      <c r="K13" s="69">
        <v>0.6833</v>
      </c>
      <c r="L13" s="69">
        <v>0.8667</v>
      </c>
      <c r="M13" s="70">
        <f t="shared" si="1"/>
        <v>0.7909666667</v>
      </c>
      <c r="N13" s="71" t="s">
        <v>276</v>
      </c>
      <c r="O13" s="59"/>
      <c r="P13" s="85" t="s">
        <v>295</v>
      </c>
      <c r="Q13" s="26"/>
      <c r="R13" s="27"/>
      <c r="S13" s="86">
        <v>23.0</v>
      </c>
      <c r="T13" s="87">
        <v>0.1597</v>
      </c>
      <c r="U13" s="88">
        <f t="shared" ref="U13:U17" si="3">V3</f>
        <v>39</v>
      </c>
      <c r="V13" s="89">
        <f t="shared" ref="V13:V17" si="4">U13/152</f>
        <v>0.2565789474</v>
      </c>
      <c r="W13" s="59"/>
      <c r="X13" s="59"/>
      <c r="Y13" s="59"/>
      <c r="Z13" s="59"/>
    </row>
    <row r="14">
      <c r="A14" s="64">
        <v>12.0</v>
      </c>
      <c r="B14" s="65">
        <v>63.0</v>
      </c>
      <c r="C14" s="66" t="s">
        <v>269</v>
      </c>
      <c r="D14" s="65">
        <v>6310.0</v>
      </c>
      <c r="E14" s="66" t="s">
        <v>270</v>
      </c>
      <c r="F14" s="67">
        <v>631002.0</v>
      </c>
      <c r="G14" s="68" t="s">
        <v>286</v>
      </c>
      <c r="H14" s="67">
        <v>6.310022006E9</v>
      </c>
      <c r="I14" s="68" t="s">
        <v>296</v>
      </c>
      <c r="J14" s="69">
        <v>0.8686</v>
      </c>
      <c r="K14" s="69">
        <v>0.7167</v>
      </c>
      <c r="L14" s="69">
        <v>0.5333</v>
      </c>
      <c r="M14" s="70">
        <f t="shared" si="1"/>
        <v>0.7062</v>
      </c>
      <c r="N14" s="71" t="s">
        <v>273</v>
      </c>
      <c r="O14" s="59"/>
      <c r="P14" s="85" t="s">
        <v>276</v>
      </c>
      <c r="Q14" s="26"/>
      <c r="R14" s="27"/>
      <c r="S14" s="86">
        <v>59.0</v>
      </c>
      <c r="T14" s="87">
        <v>0.4097</v>
      </c>
      <c r="U14" s="88">
        <f t="shared" si="3"/>
        <v>77</v>
      </c>
      <c r="V14" s="89">
        <f t="shared" si="4"/>
        <v>0.5065789474</v>
      </c>
      <c r="W14" s="59"/>
      <c r="X14" s="59"/>
      <c r="Y14" s="59"/>
      <c r="Z14" s="59"/>
    </row>
    <row r="15">
      <c r="A15" s="64">
        <v>13.0</v>
      </c>
      <c r="B15" s="65">
        <v>63.0</v>
      </c>
      <c r="C15" s="66" t="s">
        <v>269</v>
      </c>
      <c r="D15" s="65">
        <v>6310.0</v>
      </c>
      <c r="E15" s="66" t="s">
        <v>270</v>
      </c>
      <c r="F15" s="67">
        <v>631002.0</v>
      </c>
      <c r="G15" s="68" t="s">
        <v>286</v>
      </c>
      <c r="H15" s="67">
        <v>6.310022007E9</v>
      </c>
      <c r="I15" s="68" t="s">
        <v>297</v>
      </c>
      <c r="J15" s="69">
        <v>0.7943</v>
      </c>
      <c r="K15" s="69">
        <v>0.5667</v>
      </c>
      <c r="L15" s="69">
        <v>0.5333</v>
      </c>
      <c r="M15" s="70">
        <f t="shared" si="1"/>
        <v>0.6314333333</v>
      </c>
      <c r="N15" s="71" t="s">
        <v>273</v>
      </c>
      <c r="O15" s="59"/>
      <c r="P15" s="85" t="s">
        <v>273</v>
      </c>
      <c r="Q15" s="26"/>
      <c r="R15" s="27"/>
      <c r="S15" s="86">
        <v>59.0</v>
      </c>
      <c r="T15" s="87">
        <v>0.4097</v>
      </c>
      <c r="U15" s="88">
        <f t="shared" si="3"/>
        <v>36</v>
      </c>
      <c r="V15" s="89">
        <f t="shared" si="4"/>
        <v>0.2368421053</v>
      </c>
      <c r="W15" s="59"/>
      <c r="X15" s="59"/>
      <c r="Y15" s="59"/>
      <c r="Z15" s="59"/>
    </row>
    <row r="16">
      <c r="A16" s="64">
        <v>14.0</v>
      </c>
      <c r="B16" s="65">
        <v>63.0</v>
      </c>
      <c r="C16" s="66" t="s">
        <v>269</v>
      </c>
      <c r="D16" s="65">
        <v>6310.0</v>
      </c>
      <c r="E16" s="66" t="s">
        <v>270</v>
      </c>
      <c r="F16" s="67">
        <v>631002.0</v>
      </c>
      <c r="G16" s="68" t="s">
        <v>286</v>
      </c>
      <c r="H16" s="67">
        <v>6.310022008E9</v>
      </c>
      <c r="I16" s="68" t="s">
        <v>298</v>
      </c>
      <c r="J16" s="69">
        <v>0.8229</v>
      </c>
      <c r="K16" s="69">
        <v>0.6667</v>
      </c>
      <c r="L16" s="69">
        <v>0.7333</v>
      </c>
      <c r="M16" s="70">
        <f t="shared" si="1"/>
        <v>0.7409666667</v>
      </c>
      <c r="N16" s="71" t="s">
        <v>276</v>
      </c>
      <c r="O16" s="59"/>
      <c r="P16" s="85" t="s">
        <v>299</v>
      </c>
      <c r="Q16" s="26"/>
      <c r="R16" s="27"/>
      <c r="S16" s="86">
        <v>3.0</v>
      </c>
      <c r="T16" s="87">
        <v>0.0208</v>
      </c>
      <c r="U16" s="88">
        <f t="shared" si="3"/>
        <v>0</v>
      </c>
      <c r="V16" s="89">
        <f t="shared" si="4"/>
        <v>0</v>
      </c>
      <c r="W16" s="59"/>
      <c r="X16" s="59"/>
      <c r="Y16" s="59"/>
      <c r="Z16" s="59"/>
    </row>
    <row r="17">
      <c r="A17" s="64">
        <v>15.0</v>
      </c>
      <c r="B17" s="65">
        <v>63.0</v>
      </c>
      <c r="C17" s="66" t="s">
        <v>269</v>
      </c>
      <c r="D17" s="65">
        <v>6310.0</v>
      </c>
      <c r="E17" s="66" t="s">
        <v>270</v>
      </c>
      <c r="F17" s="67">
        <v>631002.0</v>
      </c>
      <c r="G17" s="68" t="s">
        <v>286</v>
      </c>
      <c r="H17" s="67">
        <v>6.310022009E9</v>
      </c>
      <c r="I17" s="68" t="s">
        <v>300</v>
      </c>
      <c r="J17" s="69">
        <v>0.8057</v>
      </c>
      <c r="K17" s="69">
        <v>0.7333</v>
      </c>
      <c r="L17" s="69">
        <v>0.6667</v>
      </c>
      <c r="M17" s="70">
        <f t="shared" si="1"/>
        <v>0.7352333333</v>
      </c>
      <c r="N17" s="71" t="s">
        <v>276</v>
      </c>
      <c r="O17" s="59"/>
      <c r="P17" s="85" t="s">
        <v>301</v>
      </c>
      <c r="Q17" s="26"/>
      <c r="R17" s="27"/>
      <c r="S17" s="86">
        <v>0.0</v>
      </c>
      <c r="T17" s="87">
        <v>0.0</v>
      </c>
      <c r="U17" s="88">
        <f t="shared" si="3"/>
        <v>0</v>
      </c>
      <c r="V17" s="90">
        <f t="shared" si="4"/>
        <v>0</v>
      </c>
      <c r="W17" s="59"/>
      <c r="X17" s="59"/>
      <c r="Y17" s="59"/>
      <c r="Z17" s="59"/>
    </row>
    <row r="18">
      <c r="A18" s="64">
        <v>16.0</v>
      </c>
      <c r="B18" s="65">
        <v>63.0</v>
      </c>
      <c r="C18" s="66" t="s">
        <v>269</v>
      </c>
      <c r="D18" s="65">
        <v>6310.0</v>
      </c>
      <c r="E18" s="66" t="s">
        <v>270</v>
      </c>
      <c r="F18" s="67">
        <v>631002.0</v>
      </c>
      <c r="G18" s="68" t="s">
        <v>286</v>
      </c>
      <c r="H18" s="67">
        <v>6.31002201E9</v>
      </c>
      <c r="I18" s="68" t="s">
        <v>302</v>
      </c>
      <c r="J18" s="69">
        <v>0.8514</v>
      </c>
      <c r="K18" s="69">
        <v>0.7</v>
      </c>
      <c r="L18" s="69">
        <v>0.7333</v>
      </c>
      <c r="M18" s="70">
        <f t="shared" si="1"/>
        <v>0.7615666667</v>
      </c>
      <c r="N18" s="71" t="s">
        <v>276</v>
      </c>
      <c r="O18" s="59"/>
      <c r="P18" s="91" t="s">
        <v>303</v>
      </c>
      <c r="Q18" s="78"/>
      <c r="R18" s="78"/>
      <c r="S18" s="78"/>
      <c r="T18" s="78"/>
      <c r="U18" s="92"/>
      <c r="V18" s="93"/>
      <c r="W18" s="59"/>
      <c r="X18" s="59"/>
      <c r="Y18" s="59"/>
      <c r="Z18" s="59"/>
    </row>
    <row r="19" ht="15.75" customHeight="1">
      <c r="A19" s="64">
        <v>17.0</v>
      </c>
      <c r="B19" s="65">
        <v>63.0</v>
      </c>
      <c r="C19" s="66" t="s">
        <v>269</v>
      </c>
      <c r="D19" s="65">
        <v>6310.0</v>
      </c>
      <c r="E19" s="66" t="s">
        <v>270</v>
      </c>
      <c r="F19" s="67">
        <v>631002.0</v>
      </c>
      <c r="G19" s="68" t="s">
        <v>286</v>
      </c>
      <c r="H19" s="67">
        <v>6.310022011E9</v>
      </c>
      <c r="I19" s="68" t="s">
        <v>304</v>
      </c>
      <c r="J19" s="69">
        <v>0.7943</v>
      </c>
      <c r="K19" s="69">
        <v>0.6333</v>
      </c>
      <c r="L19" s="69">
        <v>0.6</v>
      </c>
      <c r="M19" s="70">
        <f t="shared" si="1"/>
        <v>0.6758666667</v>
      </c>
      <c r="N19" s="71" t="s">
        <v>273</v>
      </c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ht="15.75" customHeight="1">
      <c r="A20" s="64">
        <v>18.0</v>
      </c>
      <c r="B20" s="65">
        <v>63.0</v>
      </c>
      <c r="C20" s="66" t="s">
        <v>269</v>
      </c>
      <c r="D20" s="65">
        <v>6310.0</v>
      </c>
      <c r="E20" s="66" t="s">
        <v>270</v>
      </c>
      <c r="F20" s="67">
        <v>631002.0</v>
      </c>
      <c r="G20" s="68" t="s">
        <v>286</v>
      </c>
      <c r="H20" s="67">
        <v>6.310022012E9</v>
      </c>
      <c r="I20" s="68" t="s">
        <v>305</v>
      </c>
      <c r="J20" s="69">
        <v>0.7543</v>
      </c>
      <c r="K20" s="69">
        <v>0.6667</v>
      </c>
      <c r="L20" s="69">
        <v>0.6</v>
      </c>
      <c r="M20" s="70">
        <f t="shared" si="1"/>
        <v>0.6736666667</v>
      </c>
      <c r="N20" s="71" t="s">
        <v>273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ht="15.75" customHeight="1">
      <c r="A21" s="64">
        <v>19.0</v>
      </c>
      <c r="B21" s="65">
        <v>63.0</v>
      </c>
      <c r="C21" s="66" t="s">
        <v>269</v>
      </c>
      <c r="D21" s="65">
        <v>6310.0</v>
      </c>
      <c r="E21" s="66" t="s">
        <v>270</v>
      </c>
      <c r="F21" s="67">
        <v>631002.0</v>
      </c>
      <c r="G21" s="68" t="s">
        <v>286</v>
      </c>
      <c r="H21" s="67">
        <v>6.310022013E9</v>
      </c>
      <c r="I21" s="68" t="s">
        <v>306</v>
      </c>
      <c r="J21" s="69">
        <v>0.76</v>
      </c>
      <c r="K21" s="69">
        <v>0.5833</v>
      </c>
      <c r="L21" s="69">
        <v>0.6</v>
      </c>
      <c r="M21" s="70">
        <f t="shared" si="1"/>
        <v>0.6477666667</v>
      </c>
      <c r="N21" s="71" t="s">
        <v>273</v>
      </c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ht="15.75" customHeight="1">
      <c r="A22" s="64">
        <v>20.0</v>
      </c>
      <c r="B22" s="65">
        <v>63.0</v>
      </c>
      <c r="C22" s="66" t="s">
        <v>269</v>
      </c>
      <c r="D22" s="65">
        <v>6310.0</v>
      </c>
      <c r="E22" s="66" t="s">
        <v>270</v>
      </c>
      <c r="F22" s="67">
        <v>631002.0</v>
      </c>
      <c r="G22" s="68" t="s">
        <v>286</v>
      </c>
      <c r="H22" s="67">
        <v>6.310022014E9</v>
      </c>
      <c r="I22" s="68" t="s">
        <v>307</v>
      </c>
      <c r="J22" s="69">
        <v>0.7943</v>
      </c>
      <c r="K22" s="69">
        <v>0.5667</v>
      </c>
      <c r="L22" s="69">
        <v>0.4667</v>
      </c>
      <c r="M22" s="70">
        <f t="shared" si="1"/>
        <v>0.6092333333</v>
      </c>
      <c r="N22" s="71" t="s">
        <v>273</v>
      </c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ht="15.75" customHeight="1">
      <c r="A23" s="64">
        <v>21.0</v>
      </c>
      <c r="B23" s="65">
        <v>63.0</v>
      </c>
      <c r="C23" s="66" t="s">
        <v>269</v>
      </c>
      <c r="D23" s="65">
        <v>6310.0</v>
      </c>
      <c r="E23" s="66" t="s">
        <v>270</v>
      </c>
      <c r="F23" s="67">
        <v>631002.0</v>
      </c>
      <c r="G23" s="68" t="s">
        <v>286</v>
      </c>
      <c r="H23" s="67">
        <v>6.310022015E9</v>
      </c>
      <c r="I23" s="68" t="s">
        <v>308</v>
      </c>
      <c r="J23" s="69">
        <v>0.7486</v>
      </c>
      <c r="K23" s="69">
        <v>0.6333</v>
      </c>
      <c r="L23" s="69">
        <v>0.6667</v>
      </c>
      <c r="M23" s="70">
        <f t="shared" si="1"/>
        <v>0.6828666667</v>
      </c>
      <c r="N23" s="71" t="s">
        <v>273</v>
      </c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ht="15.75" customHeight="1">
      <c r="A24" s="64">
        <v>22.0</v>
      </c>
      <c r="B24" s="65">
        <v>63.0</v>
      </c>
      <c r="C24" s="66" t="s">
        <v>269</v>
      </c>
      <c r="D24" s="65">
        <v>6310.0</v>
      </c>
      <c r="E24" s="66" t="s">
        <v>270</v>
      </c>
      <c r="F24" s="67">
        <v>631002.0</v>
      </c>
      <c r="G24" s="68" t="s">
        <v>286</v>
      </c>
      <c r="H24" s="67">
        <v>6.310022016E9</v>
      </c>
      <c r="I24" s="68" t="s">
        <v>309</v>
      </c>
      <c r="J24" s="69">
        <v>0.7657</v>
      </c>
      <c r="K24" s="69">
        <v>0.65</v>
      </c>
      <c r="L24" s="69">
        <v>0.4667</v>
      </c>
      <c r="M24" s="70">
        <f t="shared" si="1"/>
        <v>0.6274666667</v>
      </c>
      <c r="N24" s="71" t="s">
        <v>273</v>
      </c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ht="15.75" customHeight="1">
      <c r="A25" s="64">
        <v>23.0</v>
      </c>
      <c r="B25" s="65">
        <v>63.0</v>
      </c>
      <c r="C25" s="66" t="s">
        <v>269</v>
      </c>
      <c r="D25" s="65">
        <v>6310.0</v>
      </c>
      <c r="E25" s="66" t="s">
        <v>270</v>
      </c>
      <c r="F25" s="67">
        <v>631002.0</v>
      </c>
      <c r="G25" s="68" t="s">
        <v>286</v>
      </c>
      <c r="H25" s="67">
        <v>6.310022017E9</v>
      </c>
      <c r="I25" s="68" t="s">
        <v>310</v>
      </c>
      <c r="J25" s="69">
        <v>0.7429</v>
      </c>
      <c r="K25" s="69">
        <v>0.6167</v>
      </c>
      <c r="L25" s="69">
        <v>0.6</v>
      </c>
      <c r="M25" s="70">
        <f t="shared" si="1"/>
        <v>0.6532</v>
      </c>
      <c r="N25" s="71" t="s">
        <v>273</v>
      </c>
      <c r="O25" s="59"/>
      <c r="P25" s="59"/>
      <c r="Q25" s="59"/>
      <c r="R25" s="59"/>
      <c r="S25" s="59" t="s">
        <v>311</v>
      </c>
      <c r="T25" s="59"/>
      <c r="U25" s="59"/>
      <c r="V25" s="59"/>
      <c r="W25" s="59"/>
      <c r="X25" s="59"/>
      <c r="Y25" s="59"/>
      <c r="Z25" s="59"/>
    </row>
    <row r="26" ht="15.75" customHeight="1">
      <c r="A26" s="64">
        <v>24.0</v>
      </c>
      <c r="B26" s="67">
        <v>63.0</v>
      </c>
      <c r="C26" s="68" t="s">
        <v>269</v>
      </c>
      <c r="D26" s="67">
        <v>6310.0</v>
      </c>
      <c r="E26" s="68" t="s">
        <v>270</v>
      </c>
      <c r="F26" s="67">
        <v>631002.0</v>
      </c>
      <c r="G26" s="68" t="s">
        <v>286</v>
      </c>
      <c r="H26" s="67">
        <v>6.310022018E9</v>
      </c>
      <c r="I26" s="68" t="s">
        <v>312</v>
      </c>
      <c r="J26" s="69">
        <v>0.7886</v>
      </c>
      <c r="K26" s="69">
        <v>0.6667</v>
      </c>
      <c r="L26" s="69">
        <v>0.8667</v>
      </c>
      <c r="M26" s="70">
        <f t="shared" si="1"/>
        <v>0.774</v>
      </c>
      <c r="N26" s="71" t="s">
        <v>276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15.75" customHeight="1">
      <c r="A27" s="64">
        <v>25.0</v>
      </c>
      <c r="B27" s="67">
        <v>63.0</v>
      </c>
      <c r="C27" s="68" t="s">
        <v>269</v>
      </c>
      <c r="D27" s="67">
        <v>6310.0</v>
      </c>
      <c r="E27" s="68" t="s">
        <v>270</v>
      </c>
      <c r="F27" s="67">
        <v>631002.0</v>
      </c>
      <c r="G27" s="68" t="s">
        <v>286</v>
      </c>
      <c r="H27" s="67">
        <v>6.310022019E9</v>
      </c>
      <c r="I27" s="68" t="s">
        <v>313</v>
      </c>
      <c r="J27" s="69">
        <v>0.7429</v>
      </c>
      <c r="K27" s="69">
        <v>0.6333</v>
      </c>
      <c r="L27" s="69">
        <v>0.5333</v>
      </c>
      <c r="M27" s="70">
        <f t="shared" si="1"/>
        <v>0.6365</v>
      </c>
      <c r="N27" s="71" t="s">
        <v>273</v>
      </c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ht="15.75" customHeight="1">
      <c r="A28" s="94">
        <v>26.0</v>
      </c>
      <c r="B28" s="67">
        <v>63.0</v>
      </c>
      <c r="C28" s="68" t="s">
        <v>269</v>
      </c>
      <c r="D28" s="67">
        <v>6310.0</v>
      </c>
      <c r="E28" s="68" t="s">
        <v>270</v>
      </c>
      <c r="F28" s="67">
        <v>631002.0</v>
      </c>
      <c r="G28" s="68" t="s">
        <v>286</v>
      </c>
      <c r="H28" s="67">
        <v>6.31002202E9</v>
      </c>
      <c r="I28" s="68" t="s">
        <v>314</v>
      </c>
      <c r="J28" s="69">
        <v>0.6914</v>
      </c>
      <c r="K28" s="69">
        <v>0.5833</v>
      </c>
      <c r="L28" s="69">
        <v>0.6667</v>
      </c>
      <c r="M28" s="70">
        <f t="shared" si="1"/>
        <v>0.6471333333</v>
      </c>
      <c r="N28" s="71" t="s">
        <v>273</v>
      </c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ht="15.75" customHeight="1">
      <c r="A29" s="64">
        <v>27.0</v>
      </c>
      <c r="B29" s="67">
        <v>63.0</v>
      </c>
      <c r="C29" s="66" t="s">
        <v>269</v>
      </c>
      <c r="D29" s="65">
        <v>6310.0</v>
      </c>
      <c r="E29" s="68" t="s">
        <v>270</v>
      </c>
      <c r="F29" s="67">
        <v>631002.0</v>
      </c>
      <c r="G29" s="68" t="s">
        <v>286</v>
      </c>
      <c r="H29" s="67">
        <v>6.310022021E9</v>
      </c>
      <c r="I29" s="68" t="s">
        <v>315</v>
      </c>
      <c r="J29" s="69">
        <v>0.7429</v>
      </c>
      <c r="K29" s="69">
        <v>0.4833</v>
      </c>
      <c r="L29" s="69">
        <v>0.8667</v>
      </c>
      <c r="M29" s="70">
        <f t="shared" si="1"/>
        <v>0.6976333333</v>
      </c>
      <c r="N29" s="71" t="s">
        <v>273</v>
      </c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ht="15.75" customHeight="1">
      <c r="A30" s="94">
        <v>28.0</v>
      </c>
      <c r="B30" s="67">
        <v>63.0</v>
      </c>
      <c r="C30" s="66" t="s">
        <v>269</v>
      </c>
      <c r="D30" s="65">
        <v>6310.0</v>
      </c>
      <c r="E30" s="68" t="s">
        <v>270</v>
      </c>
      <c r="F30" s="67">
        <v>631002.0</v>
      </c>
      <c r="G30" s="68" t="s">
        <v>286</v>
      </c>
      <c r="H30" s="67">
        <v>6.310022022E9</v>
      </c>
      <c r="I30" s="68" t="s">
        <v>316</v>
      </c>
      <c r="J30" s="69">
        <v>0.7486</v>
      </c>
      <c r="K30" s="69">
        <v>0.6667</v>
      </c>
      <c r="L30" s="69">
        <v>0.6</v>
      </c>
      <c r="M30" s="69">
        <v>0.6717</v>
      </c>
      <c r="N30" s="71" t="s">
        <v>273</v>
      </c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ht="15.75" customHeight="1">
      <c r="A31" s="94">
        <v>29.0</v>
      </c>
      <c r="B31" s="67">
        <v>63.0</v>
      </c>
      <c r="C31" s="66" t="s">
        <v>269</v>
      </c>
      <c r="D31" s="65">
        <v>6310.0</v>
      </c>
      <c r="E31" s="68" t="s">
        <v>270</v>
      </c>
      <c r="F31" s="67">
        <v>631002.0</v>
      </c>
      <c r="G31" s="68" t="s">
        <v>286</v>
      </c>
      <c r="H31" s="67">
        <v>6.310022023E9</v>
      </c>
      <c r="I31" s="68" t="s">
        <v>317</v>
      </c>
      <c r="J31" s="69">
        <v>0.8457</v>
      </c>
      <c r="K31" s="69">
        <v>0.7833</v>
      </c>
      <c r="L31" s="69">
        <v>0.8</v>
      </c>
      <c r="M31" s="70">
        <f t="shared" ref="M31:M33" si="5">SUM(J31:L31)/3</f>
        <v>0.8096666667</v>
      </c>
      <c r="N31" s="71" t="s">
        <v>276</v>
      </c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ht="15.75" customHeight="1">
      <c r="A32" s="64">
        <v>30.0</v>
      </c>
      <c r="B32" s="65">
        <v>63.0</v>
      </c>
      <c r="C32" s="66" t="s">
        <v>269</v>
      </c>
      <c r="D32" s="65">
        <v>6310.0</v>
      </c>
      <c r="E32" s="68" t="s">
        <v>270</v>
      </c>
      <c r="F32" s="67">
        <v>631002.0</v>
      </c>
      <c r="G32" s="68" t="s">
        <v>286</v>
      </c>
      <c r="H32" s="67">
        <v>6.310022024E9</v>
      </c>
      <c r="I32" s="68" t="s">
        <v>318</v>
      </c>
      <c r="J32" s="69">
        <v>0.7943</v>
      </c>
      <c r="K32" s="69">
        <v>0.5667</v>
      </c>
      <c r="L32" s="69">
        <v>0.6667</v>
      </c>
      <c r="M32" s="70">
        <f t="shared" si="5"/>
        <v>0.6759</v>
      </c>
      <c r="N32" s="71" t="s">
        <v>273</v>
      </c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ht="15.75" customHeight="1">
      <c r="A33" s="94">
        <v>31.0</v>
      </c>
      <c r="B33" s="67">
        <v>63.0</v>
      </c>
      <c r="C33" s="66" t="s">
        <v>269</v>
      </c>
      <c r="D33" s="65">
        <v>6310.0</v>
      </c>
      <c r="E33" s="68" t="s">
        <v>270</v>
      </c>
      <c r="F33" s="67">
        <v>631002.0</v>
      </c>
      <c r="G33" s="68" t="s">
        <v>286</v>
      </c>
      <c r="H33" s="67">
        <v>6.310022025E9</v>
      </c>
      <c r="I33" s="68" t="s">
        <v>319</v>
      </c>
      <c r="J33" s="69">
        <v>0.8057</v>
      </c>
      <c r="K33" s="69">
        <v>0.7</v>
      </c>
      <c r="L33" s="69">
        <v>0.6</v>
      </c>
      <c r="M33" s="70">
        <f t="shared" si="5"/>
        <v>0.7019</v>
      </c>
      <c r="N33" s="71" t="s">
        <v>273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ht="15.75" customHeight="1">
      <c r="A34" s="94">
        <v>32.0</v>
      </c>
      <c r="B34" s="67">
        <v>63.0</v>
      </c>
      <c r="C34" s="66" t="s">
        <v>269</v>
      </c>
      <c r="D34" s="65">
        <v>6310.0</v>
      </c>
      <c r="E34" s="68" t="s">
        <v>270</v>
      </c>
      <c r="F34" s="67">
        <v>631002.0</v>
      </c>
      <c r="G34" s="68" t="s">
        <v>286</v>
      </c>
      <c r="H34" s="67">
        <v>6.310022026E9</v>
      </c>
      <c r="I34" s="68" t="s">
        <v>320</v>
      </c>
      <c r="J34" s="69">
        <v>0.6629</v>
      </c>
      <c r="K34" s="69">
        <v>0.5</v>
      </c>
      <c r="L34" s="69">
        <v>0.6667</v>
      </c>
      <c r="M34" s="69">
        <v>0.6098</v>
      </c>
      <c r="N34" s="71" t="s">
        <v>273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ht="15.75" customHeight="1">
      <c r="A35" s="94">
        <v>33.0</v>
      </c>
      <c r="B35" s="67">
        <v>63.0</v>
      </c>
      <c r="C35" s="68" t="s">
        <v>269</v>
      </c>
      <c r="D35" s="67">
        <v>6310.0</v>
      </c>
      <c r="E35" s="68" t="s">
        <v>270</v>
      </c>
      <c r="F35" s="67">
        <v>631002.0</v>
      </c>
      <c r="G35" s="68" t="s">
        <v>286</v>
      </c>
      <c r="H35" s="67">
        <v>6.310022027E9</v>
      </c>
      <c r="I35" s="68" t="s">
        <v>321</v>
      </c>
      <c r="J35" s="69">
        <v>0.8343</v>
      </c>
      <c r="K35" s="69">
        <v>0.65</v>
      </c>
      <c r="L35" s="69">
        <v>1.0</v>
      </c>
      <c r="M35" s="70">
        <f t="shared" ref="M35:M70" si="6">SUM(J35:L35)/3</f>
        <v>0.8281</v>
      </c>
      <c r="N35" s="71" t="s">
        <v>295</v>
      </c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ht="15.75" customHeight="1">
      <c r="A36" s="94">
        <v>34.0</v>
      </c>
      <c r="B36" s="67">
        <v>63.0</v>
      </c>
      <c r="C36" s="68" t="s">
        <v>269</v>
      </c>
      <c r="D36" s="67">
        <v>6310.0</v>
      </c>
      <c r="E36" s="68" t="s">
        <v>270</v>
      </c>
      <c r="F36" s="67">
        <v>631002.0</v>
      </c>
      <c r="G36" s="68" t="s">
        <v>286</v>
      </c>
      <c r="H36" s="67">
        <v>6.310022028E9</v>
      </c>
      <c r="I36" s="68" t="s">
        <v>322</v>
      </c>
      <c r="J36" s="69">
        <v>0.7257</v>
      </c>
      <c r="K36" s="69">
        <v>0.5</v>
      </c>
      <c r="L36" s="69">
        <v>0.6667</v>
      </c>
      <c r="M36" s="70">
        <f t="shared" si="6"/>
        <v>0.6308</v>
      </c>
      <c r="N36" s="71" t="s">
        <v>273</v>
      </c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ht="15.75" customHeight="1">
      <c r="A37" s="94">
        <v>35.0</v>
      </c>
      <c r="B37" s="67">
        <v>63.0</v>
      </c>
      <c r="C37" s="68" t="s">
        <v>269</v>
      </c>
      <c r="D37" s="67">
        <v>6310.0</v>
      </c>
      <c r="E37" s="68" t="s">
        <v>270</v>
      </c>
      <c r="F37" s="67">
        <v>631002.0</v>
      </c>
      <c r="G37" s="68" t="s">
        <v>286</v>
      </c>
      <c r="H37" s="67">
        <v>6.310022029E9</v>
      </c>
      <c r="I37" s="68" t="s">
        <v>323</v>
      </c>
      <c r="J37" s="69">
        <v>0.7143</v>
      </c>
      <c r="K37" s="69">
        <v>0.65</v>
      </c>
      <c r="L37" s="69">
        <v>0.6667</v>
      </c>
      <c r="M37" s="70">
        <f t="shared" si="6"/>
        <v>0.677</v>
      </c>
      <c r="N37" s="71" t="s">
        <v>273</v>
      </c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ht="15.75" customHeight="1">
      <c r="A38" s="94">
        <v>36.0</v>
      </c>
      <c r="B38" s="67">
        <v>63.0</v>
      </c>
      <c r="C38" s="68" t="s">
        <v>269</v>
      </c>
      <c r="D38" s="67">
        <v>6310.0</v>
      </c>
      <c r="E38" s="68" t="s">
        <v>270</v>
      </c>
      <c r="F38" s="67">
        <v>631002.0</v>
      </c>
      <c r="G38" s="68" t="s">
        <v>286</v>
      </c>
      <c r="H38" s="67">
        <v>6.31002203E9</v>
      </c>
      <c r="I38" s="68" t="s">
        <v>324</v>
      </c>
      <c r="J38" s="69">
        <v>0.6971</v>
      </c>
      <c r="K38" s="69">
        <v>0.5833</v>
      </c>
      <c r="L38" s="69">
        <v>0.6667</v>
      </c>
      <c r="M38" s="70">
        <f t="shared" si="6"/>
        <v>0.6490333333</v>
      </c>
      <c r="N38" s="71" t="s">
        <v>273</v>
      </c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ht="15.75" customHeight="1">
      <c r="A39" s="94">
        <v>37.0</v>
      </c>
      <c r="B39" s="67">
        <v>63.0</v>
      </c>
      <c r="C39" s="68" t="s">
        <v>269</v>
      </c>
      <c r="D39" s="67">
        <v>6310.0</v>
      </c>
      <c r="E39" s="68" t="s">
        <v>270</v>
      </c>
      <c r="F39" s="67">
        <v>631002.0</v>
      </c>
      <c r="G39" s="68" t="s">
        <v>286</v>
      </c>
      <c r="H39" s="67">
        <v>6.310022031E9</v>
      </c>
      <c r="I39" s="68" t="s">
        <v>325</v>
      </c>
      <c r="J39" s="69">
        <v>0.7314</v>
      </c>
      <c r="K39" s="69">
        <v>0.5333</v>
      </c>
      <c r="L39" s="69">
        <v>0.6667</v>
      </c>
      <c r="M39" s="70">
        <f t="shared" si="6"/>
        <v>0.6438</v>
      </c>
      <c r="N39" s="71" t="s">
        <v>273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ht="15.75" customHeight="1">
      <c r="A40" s="94">
        <v>38.0</v>
      </c>
      <c r="B40" s="67">
        <v>63.0</v>
      </c>
      <c r="C40" s="68" t="s">
        <v>269</v>
      </c>
      <c r="D40" s="67">
        <v>6310.0</v>
      </c>
      <c r="E40" s="68" t="s">
        <v>270</v>
      </c>
      <c r="F40" s="67">
        <v>631002.0</v>
      </c>
      <c r="G40" s="68" t="s">
        <v>286</v>
      </c>
      <c r="H40" s="67">
        <v>6.310022032E9</v>
      </c>
      <c r="I40" s="68" t="s">
        <v>326</v>
      </c>
      <c r="J40" s="69">
        <v>0.7429</v>
      </c>
      <c r="K40" s="69">
        <v>0.6167</v>
      </c>
      <c r="L40" s="69">
        <v>0.6667</v>
      </c>
      <c r="M40" s="70">
        <f t="shared" si="6"/>
        <v>0.6754333333</v>
      </c>
      <c r="N40" s="71" t="s">
        <v>273</v>
      </c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ht="15.75" customHeight="1">
      <c r="A41" s="94">
        <v>39.0</v>
      </c>
      <c r="B41" s="67">
        <v>63.0</v>
      </c>
      <c r="C41" s="68" t="s">
        <v>269</v>
      </c>
      <c r="D41" s="67">
        <v>6310.0</v>
      </c>
      <c r="E41" s="68" t="s">
        <v>270</v>
      </c>
      <c r="F41" s="67">
        <v>631002.0</v>
      </c>
      <c r="G41" s="68" t="s">
        <v>286</v>
      </c>
      <c r="H41" s="67">
        <v>6.310022033E9</v>
      </c>
      <c r="I41" s="68" t="s">
        <v>327</v>
      </c>
      <c r="J41" s="69">
        <v>0.72</v>
      </c>
      <c r="K41" s="69">
        <v>0.4833</v>
      </c>
      <c r="L41" s="69">
        <v>0.8</v>
      </c>
      <c r="M41" s="70">
        <f t="shared" si="6"/>
        <v>0.6677666667</v>
      </c>
      <c r="N41" s="71" t="s">
        <v>273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ht="15.75" customHeight="1">
      <c r="A42" s="94">
        <v>40.0</v>
      </c>
      <c r="B42" s="67">
        <v>63.0</v>
      </c>
      <c r="C42" s="68" t="s">
        <v>269</v>
      </c>
      <c r="D42" s="67">
        <v>6310.0</v>
      </c>
      <c r="E42" s="68" t="s">
        <v>270</v>
      </c>
      <c r="F42" s="67">
        <v>631002.0</v>
      </c>
      <c r="G42" s="68" t="s">
        <v>286</v>
      </c>
      <c r="H42" s="67">
        <v>6.310022034E9</v>
      </c>
      <c r="I42" s="68" t="s">
        <v>328</v>
      </c>
      <c r="J42" s="69">
        <v>0.7029</v>
      </c>
      <c r="K42" s="69">
        <v>0.5667</v>
      </c>
      <c r="L42" s="69">
        <v>0.6</v>
      </c>
      <c r="M42" s="70">
        <f t="shared" si="6"/>
        <v>0.6232</v>
      </c>
      <c r="N42" s="71" t="s">
        <v>273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ht="15.75" customHeight="1">
      <c r="A43" s="94">
        <v>41.0</v>
      </c>
      <c r="B43" s="67">
        <v>63.0</v>
      </c>
      <c r="C43" s="68" t="s">
        <v>269</v>
      </c>
      <c r="D43" s="67">
        <v>6310.0</v>
      </c>
      <c r="E43" s="68" t="s">
        <v>270</v>
      </c>
      <c r="F43" s="67">
        <v>631002.0</v>
      </c>
      <c r="G43" s="68" t="s">
        <v>286</v>
      </c>
      <c r="H43" s="67">
        <v>6.310022035E9</v>
      </c>
      <c r="I43" s="68" t="s">
        <v>329</v>
      </c>
      <c r="J43" s="69">
        <v>0.8286</v>
      </c>
      <c r="K43" s="69">
        <v>0.6333</v>
      </c>
      <c r="L43" s="69">
        <v>0.6</v>
      </c>
      <c r="M43" s="70">
        <f t="shared" si="6"/>
        <v>0.6873</v>
      </c>
      <c r="N43" s="71" t="s">
        <v>273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ht="15.75" customHeight="1">
      <c r="A44" s="94">
        <v>42.0</v>
      </c>
      <c r="B44" s="67">
        <v>63.0</v>
      </c>
      <c r="C44" s="68" t="s">
        <v>269</v>
      </c>
      <c r="D44" s="67">
        <v>6310.0</v>
      </c>
      <c r="E44" s="68" t="s">
        <v>270</v>
      </c>
      <c r="F44" s="67">
        <v>631003.0</v>
      </c>
      <c r="G44" s="68" t="s">
        <v>330</v>
      </c>
      <c r="H44" s="67">
        <v>6.310032001E9</v>
      </c>
      <c r="I44" s="68" t="s">
        <v>331</v>
      </c>
      <c r="J44" s="69">
        <v>0.8457</v>
      </c>
      <c r="K44" s="69">
        <v>0.7667</v>
      </c>
      <c r="L44" s="69">
        <v>0.6667</v>
      </c>
      <c r="M44" s="70">
        <f t="shared" si="6"/>
        <v>0.7597</v>
      </c>
      <c r="N44" s="71" t="s">
        <v>276</v>
      </c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ht="15.75" customHeight="1">
      <c r="A45" s="94">
        <v>43.0</v>
      </c>
      <c r="B45" s="67">
        <v>63.0</v>
      </c>
      <c r="C45" s="68" t="s">
        <v>269</v>
      </c>
      <c r="D45" s="67">
        <v>6310.0</v>
      </c>
      <c r="E45" s="68" t="s">
        <v>270</v>
      </c>
      <c r="F45" s="67">
        <v>631003.0</v>
      </c>
      <c r="G45" s="68" t="s">
        <v>330</v>
      </c>
      <c r="H45" s="67">
        <v>6.310032002E9</v>
      </c>
      <c r="I45" s="68" t="s">
        <v>332</v>
      </c>
      <c r="J45" s="69">
        <v>0.8057</v>
      </c>
      <c r="K45" s="69">
        <v>0.65</v>
      </c>
      <c r="L45" s="69">
        <v>0.6</v>
      </c>
      <c r="M45" s="70">
        <f t="shared" si="6"/>
        <v>0.6852333333</v>
      </c>
      <c r="N45" s="71" t="s">
        <v>273</v>
      </c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ht="15.75" customHeight="1">
      <c r="A46" s="94">
        <v>44.0</v>
      </c>
      <c r="B46" s="67">
        <v>63.0</v>
      </c>
      <c r="C46" s="68" t="s">
        <v>269</v>
      </c>
      <c r="D46" s="67">
        <v>6310.0</v>
      </c>
      <c r="E46" s="68" t="s">
        <v>270</v>
      </c>
      <c r="F46" s="67">
        <v>631003.0</v>
      </c>
      <c r="G46" s="68" t="s">
        <v>330</v>
      </c>
      <c r="H46" s="67">
        <v>6.310032003E9</v>
      </c>
      <c r="I46" s="68" t="s">
        <v>333</v>
      </c>
      <c r="J46" s="69">
        <v>0.7714</v>
      </c>
      <c r="K46" s="69">
        <v>0.7</v>
      </c>
      <c r="L46" s="69">
        <v>0.4</v>
      </c>
      <c r="M46" s="70">
        <f t="shared" si="6"/>
        <v>0.6238</v>
      </c>
      <c r="N46" s="71" t="s">
        <v>273</v>
      </c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ht="15.75" customHeight="1">
      <c r="A47" s="94">
        <v>45.0</v>
      </c>
      <c r="B47" s="67">
        <v>63.0</v>
      </c>
      <c r="C47" s="68" t="s">
        <v>269</v>
      </c>
      <c r="D47" s="67">
        <v>6310.0</v>
      </c>
      <c r="E47" s="68" t="s">
        <v>270</v>
      </c>
      <c r="F47" s="67">
        <v>631003.0</v>
      </c>
      <c r="G47" s="68" t="s">
        <v>330</v>
      </c>
      <c r="H47" s="67">
        <v>6.310032004E9</v>
      </c>
      <c r="I47" s="68" t="s">
        <v>334</v>
      </c>
      <c r="J47" s="69">
        <v>0.8229</v>
      </c>
      <c r="K47" s="69">
        <v>0.6833</v>
      </c>
      <c r="L47" s="69">
        <v>0.4667</v>
      </c>
      <c r="M47" s="70">
        <f t="shared" si="6"/>
        <v>0.6576333333</v>
      </c>
      <c r="N47" s="71" t="s">
        <v>273</v>
      </c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ht="15.75" customHeight="1">
      <c r="A48" s="94">
        <v>46.0</v>
      </c>
      <c r="B48" s="67">
        <v>63.0</v>
      </c>
      <c r="C48" s="68" t="s">
        <v>269</v>
      </c>
      <c r="D48" s="67">
        <v>6310.0</v>
      </c>
      <c r="E48" s="68" t="s">
        <v>270</v>
      </c>
      <c r="F48" s="67">
        <v>631003.0</v>
      </c>
      <c r="G48" s="68" t="s">
        <v>330</v>
      </c>
      <c r="H48" s="67">
        <v>6.310032005E9</v>
      </c>
      <c r="I48" s="68" t="s">
        <v>335</v>
      </c>
      <c r="J48" s="69">
        <v>0.7829</v>
      </c>
      <c r="K48" s="69">
        <v>0.55</v>
      </c>
      <c r="L48" s="69">
        <v>0.5333</v>
      </c>
      <c r="M48" s="70">
        <f t="shared" si="6"/>
        <v>0.6220666667</v>
      </c>
      <c r="N48" s="71" t="s">
        <v>273</v>
      </c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ht="15.75" customHeight="1">
      <c r="A49" s="94">
        <v>47.0</v>
      </c>
      <c r="B49" s="67">
        <v>63.0</v>
      </c>
      <c r="C49" s="68" t="s">
        <v>269</v>
      </c>
      <c r="D49" s="67">
        <v>6310.0</v>
      </c>
      <c r="E49" s="68" t="s">
        <v>270</v>
      </c>
      <c r="F49" s="67">
        <v>631003.0</v>
      </c>
      <c r="G49" s="68" t="s">
        <v>330</v>
      </c>
      <c r="H49" s="67">
        <v>6.310032006E9</v>
      </c>
      <c r="I49" s="68" t="s">
        <v>336</v>
      </c>
      <c r="J49" s="69">
        <v>0.8</v>
      </c>
      <c r="K49" s="69">
        <v>0.5667</v>
      </c>
      <c r="L49" s="69">
        <v>0.6667</v>
      </c>
      <c r="M49" s="70">
        <f t="shared" si="6"/>
        <v>0.6778</v>
      </c>
      <c r="N49" s="71" t="s">
        <v>273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ht="15.75" customHeight="1">
      <c r="A50" s="94">
        <v>48.0</v>
      </c>
      <c r="B50" s="67">
        <v>63.0</v>
      </c>
      <c r="C50" s="68" t="s">
        <v>269</v>
      </c>
      <c r="D50" s="67">
        <v>6310.0</v>
      </c>
      <c r="E50" s="68" t="s">
        <v>270</v>
      </c>
      <c r="F50" s="67">
        <v>631003.0</v>
      </c>
      <c r="G50" s="68" t="s">
        <v>330</v>
      </c>
      <c r="H50" s="67">
        <v>6.310032007E9</v>
      </c>
      <c r="I50" s="68" t="s">
        <v>337</v>
      </c>
      <c r="J50" s="69">
        <v>0.7657</v>
      </c>
      <c r="K50" s="69">
        <v>0.6333</v>
      </c>
      <c r="L50" s="69">
        <v>0.6667</v>
      </c>
      <c r="M50" s="70">
        <f t="shared" si="6"/>
        <v>0.6885666667</v>
      </c>
      <c r="N50" s="71" t="s">
        <v>273</v>
      </c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ht="15.75" customHeight="1">
      <c r="A51" s="94">
        <v>49.0</v>
      </c>
      <c r="B51" s="67">
        <v>63.0</v>
      </c>
      <c r="C51" s="68" t="s">
        <v>269</v>
      </c>
      <c r="D51" s="67">
        <v>6310.0</v>
      </c>
      <c r="E51" s="68" t="s">
        <v>270</v>
      </c>
      <c r="F51" s="67">
        <v>631003.0</v>
      </c>
      <c r="G51" s="68" t="s">
        <v>330</v>
      </c>
      <c r="H51" s="67">
        <v>6.310032008E9</v>
      </c>
      <c r="I51" s="68" t="s">
        <v>338</v>
      </c>
      <c r="J51" s="69">
        <v>0.7771</v>
      </c>
      <c r="K51" s="69">
        <v>0.5833</v>
      </c>
      <c r="L51" s="69">
        <v>0.6667</v>
      </c>
      <c r="M51" s="70">
        <f t="shared" si="6"/>
        <v>0.6757</v>
      </c>
      <c r="N51" s="71" t="s">
        <v>273</v>
      </c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ht="15.75" customHeight="1">
      <c r="A52" s="94">
        <v>50.0</v>
      </c>
      <c r="B52" s="67">
        <v>63.0</v>
      </c>
      <c r="C52" s="68" t="s">
        <v>269</v>
      </c>
      <c r="D52" s="67">
        <v>6310.0</v>
      </c>
      <c r="E52" s="68" t="s">
        <v>270</v>
      </c>
      <c r="F52" s="67">
        <v>631003.0</v>
      </c>
      <c r="G52" s="68" t="s">
        <v>330</v>
      </c>
      <c r="H52" s="67">
        <v>6.31003201E9</v>
      </c>
      <c r="I52" s="68" t="s">
        <v>339</v>
      </c>
      <c r="J52" s="69">
        <v>0.7714</v>
      </c>
      <c r="K52" s="69">
        <v>0.6333</v>
      </c>
      <c r="L52" s="69">
        <v>0.6667</v>
      </c>
      <c r="M52" s="70">
        <f t="shared" si="6"/>
        <v>0.6904666667</v>
      </c>
      <c r="N52" s="71" t="s">
        <v>273</v>
      </c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ht="15.75" customHeight="1">
      <c r="A53" s="94">
        <v>51.0</v>
      </c>
      <c r="B53" s="67">
        <v>63.0</v>
      </c>
      <c r="C53" s="68" t="s">
        <v>269</v>
      </c>
      <c r="D53" s="67">
        <v>6310.0</v>
      </c>
      <c r="E53" s="68" t="s">
        <v>270</v>
      </c>
      <c r="F53" s="67">
        <v>631003.0</v>
      </c>
      <c r="G53" s="68" t="s">
        <v>330</v>
      </c>
      <c r="H53" s="67">
        <v>6.310032011E9</v>
      </c>
      <c r="I53" s="68" t="s">
        <v>340</v>
      </c>
      <c r="J53" s="69">
        <v>0.7886</v>
      </c>
      <c r="K53" s="69">
        <v>0.6333</v>
      </c>
      <c r="L53" s="69">
        <v>0.6667</v>
      </c>
      <c r="M53" s="70">
        <f t="shared" si="6"/>
        <v>0.6962</v>
      </c>
      <c r="N53" s="71" t="s">
        <v>273</v>
      </c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ht="15.75" customHeight="1">
      <c r="A54" s="94">
        <v>52.0</v>
      </c>
      <c r="B54" s="67">
        <v>63.0</v>
      </c>
      <c r="C54" s="68" t="s">
        <v>269</v>
      </c>
      <c r="D54" s="67">
        <v>6310.0</v>
      </c>
      <c r="E54" s="68" t="s">
        <v>270</v>
      </c>
      <c r="F54" s="67">
        <v>631003.0</v>
      </c>
      <c r="G54" s="68" t="s">
        <v>330</v>
      </c>
      <c r="H54" s="67">
        <v>6.310032012E9</v>
      </c>
      <c r="I54" s="68" t="s">
        <v>341</v>
      </c>
      <c r="J54" s="69">
        <v>0.7657</v>
      </c>
      <c r="K54" s="69">
        <v>0.7167</v>
      </c>
      <c r="L54" s="69">
        <v>0.6</v>
      </c>
      <c r="M54" s="70">
        <f t="shared" si="6"/>
        <v>0.6941333333</v>
      </c>
      <c r="N54" s="71" t="s">
        <v>273</v>
      </c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ht="15.75" customHeight="1">
      <c r="A55" s="94">
        <v>53.0</v>
      </c>
      <c r="B55" s="67">
        <v>63.0</v>
      </c>
      <c r="C55" s="68" t="s">
        <v>269</v>
      </c>
      <c r="D55" s="67">
        <v>6310.0</v>
      </c>
      <c r="E55" s="68" t="s">
        <v>270</v>
      </c>
      <c r="F55" s="67">
        <v>631003.0</v>
      </c>
      <c r="G55" s="68" t="s">
        <v>330</v>
      </c>
      <c r="H55" s="67">
        <v>6.310032014E9</v>
      </c>
      <c r="I55" s="68" t="s">
        <v>342</v>
      </c>
      <c r="J55" s="69">
        <v>0.7943</v>
      </c>
      <c r="K55" s="69">
        <v>0.6</v>
      </c>
      <c r="L55" s="69">
        <v>0.6</v>
      </c>
      <c r="M55" s="70">
        <f t="shared" si="6"/>
        <v>0.6647666667</v>
      </c>
      <c r="N55" s="71" t="s">
        <v>273</v>
      </c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ht="15.75" customHeight="1">
      <c r="A56" s="94">
        <v>54.0</v>
      </c>
      <c r="B56" s="67">
        <v>63.0</v>
      </c>
      <c r="C56" s="68" t="s">
        <v>269</v>
      </c>
      <c r="D56" s="67">
        <v>6310.0</v>
      </c>
      <c r="E56" s="68" t="s">
        <v>270</v>
      </c>
      <c r="F56" s="67">
        <v>631003.0</v>
      </c>
      <c r="G56" s="68" t="s">
        <v>330</v>
      </c>
      <c r="H56" s="67">
        <v>6.310032015E9</v>
      </c>
      <c r="I56" s="68" t="s">
        <v>343</v>
      </c>
      <c r="J56" s="69">
        <v>0.8</v>
      </c>
      <c r="K56" s="69">
        <v>0.65</v>
      </c>
      <c r="L56" s="69">
        <v>0.6667</v>
      </c>
      <c r="M56" s="70">
        <f t="shared" si="6"/>
        <v>0.7055666667</v>
      </c>
      <c r="N56" s="71" t="s">
        <v>273</v>
      </c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ht="15.75" customHeight="1">
      <c r="A57" s="94">
        <v>55.0</v>
      </c>
      <c r="B57" s="67">
        <v>63.0</v>
      </c>
      <c r="C57" s="68" t="s">
        <v>269</v>
      </c>
      <c r="D57" s="67">
        <v>6310.0</v>
      </c>
      <c r="E57" s="68" t="s">
        <v>270</v>
      </c>
      <c r="F57" s="67">
        <v>631003.0</v>
      </c>
      <c r="G57" s="68" t="s">
        <v>330</v>
      </c>
      <c r="H57" s="67">
        <v>6.310032016E9</v>
      </c>
      <c r="I57" s="68" t="s">
        <v>344</v>
      </c>
      <c r="J57" s="69">
        <v>0.8</v>
      </c>
      <c r="K57" s="69">
        <v>0.55</v>
      </c>
      <c r="L57" s="69">
        <v>0.6</v>
      </c>
      <c r="M57" s="70">
        <f t="shared" si="6"/>
        <v>0.65</v>
      </c>
      <c r="N57" s="71" t="s">
        <v>273</v>
      </c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ht="15.75" customHeight="1">
      <c r="A58" s="94">
        <v>56.0</v>
      </c>
      <c r="B58" s="67">
        <v>63.0</v>
      </c>
      <c r="C58" s="68" t="s">
        <v>269</v>
      </c>
      <c r="D58" s="67">
        <v>6310.0</v>
      </c>
      <c r="E58" s="68" t="s">
        <v>270</v>
      </c>
      <c r="F58" s="67">
        <v>631003.0</v>
      </c>
      <c r="G58" s="68" t="s">
        <v>330</v>
      </c>
      <c r="H58" s="67">
        <v>6.310032017E9</v>
      </c>
      <c r="I58" s="68" t="s">
        <v>345</v>
      </c>
      <c r="J58" s="69">
        <v>0.8114</v>
      </c>
      <c r="K58" s="69">
        <v>0.5833</v>
      </c>
      <c r="L58" s="69">
        <v>0.6667</v>
      </c>
      <c r="M58" s="70">
        <f t="shared" si="6"/>
        <v>0.6871333333</v>
      </c>
      <c r="N58" s="71" t="s">
        <v>273</v>
      </c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ht="15.75" customHeight="1">
      <c r="A59" s="94">
        <v>57.0</v>
      </c>
      <c r="B59" s="67">
        <v>63.0</v>
      </c>
      <c r="C59" s="68" t="s">
        <v>269</v>
      </c>
      <c r="D59" s="67">
        <v>6310.0</v>
      </c>
      <c r="E59" s="68" t="s">
        <v>270</v>
      </c>
      <c r="F59" s="67">
        <v>631003.0</v>
      </c>
      <c r="G59" s="68" t="s">
        <v>330</v>
      </c>
      <c r="H59" s="67">
        <v>6.310032018E9</v>
      </c>
      <c r="I59" s="68" t="s">
        <v>346</v>
      </c>
      <c r="J59" s="69">
        <v>0.7829</v>
      </c>
      <c r="K59" s="69">
        <v>0.6</v>
      </c>
      <c r="L59" s="69">
        <v>0.6667</v>
      </c>
      <c r="M59" s="70">
        <f t="shared" si="6"/>
        <v>0.6832</v>
      </c>
      <c r="N59" s="71" t="s">
        <v>273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ht="15.75" customHeight="1">
      <c r="A60" s="94">
        <v>58.0</v>
      </c>
      <c r="B60" s="67">
        <v>63.0</v>
      </c>
      <c r="C60" s="68" t="s">
        <v>269</v>
      </c>
      <c r="D60" s="67">
        <v>6310.0</v>
      </c>
      <c r="E60" s="68" t="s">
        <v>270</v>
      </c>
      <c r="F60" s="67">
        <v>631003.0</v>
      </c>
      <c r="G60" s="68" t="s">
        <v>330</v>
      </c>
      <c r="H60" s="67">
        <v>6.310032019E9</v>
      </c>
      <c r="I60" s="68" t="s">
        <v>347</v>
      </c>
      <c r="J60" s="69">
        <v>0.7714</v>
      </c>
      <c r="K60" s="69">
        <v>0.6</v>
      </c>
      <c r="L60" s="69">
        <v>0.6</v>
      </c>
      <c r="M60" s="70">
        <f t="shared" si="6"/>
        <v>0.6571333333</v>
      </c>
      <c r="N60" s="71" t="s">
        <v>273</v>
      </c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ht="15.75" customHeight="1">
      <c r="A61" s="94">
        <v>59.0</v>
      </c>
      <c r="B61" s="67">
        <v>63.0</v>
      </c>
      <c r="C61" s="68" t="s">
        <v>269</v>
      </c>
      <c r="D61" s="67">
        <v>6310.0</v>
      </c>
      <c r="E61" s="68" t="s">
        <v>270</v>
      </c>
      <c r="F61" s="67">
        <v>631004.0</v>
      </c>
      <c r="G61" s="68" t="s">
        <v>348</v>
      </c>
      <c r="H61" s="67">
        <v>6.310042003E9</v>
      </c>
      <c r="I61" s="68" t="s">
        <v>349</v>
      </c>
      <c r="J61" s="69">
        <v>0.6629</v>
      </c>
      <c r="K61" s="69">
        <v>0.5667</v>
      </c>
      <c r="L61" s="69">
        <v>0.7333</v>
      </c>
      <c r="M61" s="70">
        <f t="shared" si="6"/>
        <v>0.6543</v>
      </c>
      <c r="N61" s="71" t="s">
        <v>273</v>
      </c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ht="15.75" customHeight="1">
      <c r="A62" s="94">
        <v>60.0</v>
      </c>
      <c r="B62" s="67">
        <v>63.0</v>
      </c>
      <c r="C62" s="68" t="s">
        <v>269</v>
      </c>
      <c r="D62" s="67">
        <v>6310.0</v>
      </c>
      <c r="E62" s="68" t="s">
        <v>270</v>
      </c>
      <c r="F62" s="67">
        <v>631004.0</v>
      </c>
      <c r="G62" s="68" t="s">
        <v>348</v>
      </c>
      <c r="H62" s="67">
        <v>6.310042004E9</v>
      </c>
      <c r="I62" s="68" t="s">
        <v>350</v>
      </c>
      <c r="J62" s="69">
        <v>0.7886</v>
      </c>
      <c r="K62" s="69">
        <v>0.6</v>
      </c>
      <c r="L62" s="69">
        <v>0.5333</v>
      </c>
      <c r="M62" s="70">
        <f t="shared" si="6"/>
        <v>0.6406333333</v>
      </c>
      <c r="N62" s="71" t="s">
        <v>273</v>
      </c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ht="15.75" customHeight="1">
      <c r="A63" s="94">
        <v>61.0</v>
      </c>
      <c r="B63" s="67">
        <v>63.0</v>
      </c>
      <c r="C63" s="68" t="s">
        <v>269</v>
      </c>
      <c r="D63" s="67">
        <v>6310.0</v>
      </c>
      <c r="E63" s="68" t="s">
        <v>270</v>
      </c>
      <c r="F63" s="67">
        <v>631004.0</v>
      </c>
      <c r="G63" s="68" t="s">
        <v>348</v>
      </c>
      <c r="H63" s="67">
        <v>6.310042005E9</v>
      </c>
      <c r="I63" s="68" t="s">
        <v>351</v>
      </c>
      <c r="J63" s="69">
        <v>0.96</v>
      </c>
      <c r="K63" s="69">
        <v>0.7333</v>
      </c>
      <c r="L63" s="69">
        <v>0.6667</v>
      </c>
      <c r="M63" s="70">
        <f t="shared" si="6"/>
        <v>0.7866666667</v>
      </c>
      <c r="N63" s="71" t="s">
        <v>276</v>
      </c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ht="15.75" customHeight="1">
      <c r="A64" s="94">
        <v>62.0</v>
      </c>
      <c r="B64" s="67">
        <v>63.0</v>
      </c>
      <c r="C64" s="68" t="s">
        <v>269</v>
      </c>
      <c r="D64" s="67">
        <v>6310.0</v>
      </c>
      <c r="E64" s="68" t="s">
        <v>270</v>
      </c>
      <c r="F64" s="67">
        <v>631004.0</v>
      </c>
      <c r="G64" s="68" t="s">
        <v>348</v>
      </c>
      <c r="H64" s="67">
        <v>6.310042006E9</v>
      </c>
      <c r="I64" s="68" t="s">
        <v>352</v>
      </c>
      <c r="J64" s="69">
        <v>0.7943</v>
      </c>
      <c r="K64" s="69">
        <v>0.65</v>
      </c>
      <c r="L64" s="69">
        <v>0.5333</v>
      </c>
      <c r="M64" s="70">
        <f t="shared" si="6"/>
        <v>0.6592</v>
      </c>
      <c r="N64" s="71" t="s">
        <v>273</v>
      </c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ht="15.75" customHeight="1">
      <c r="A65" s="94">
        <v>63.0</v>
      </c>
      <c r="B65" s="67">
        <v>63.0</v>
      </c>
      <c r="C65" s="68" t="s">
        <v>269</v>
      </c>
      <c r="D65" s="67">
        <v>6310.0</v>
      </c>
      <c r="E65" s="68" t="s">
        <v>270</v>
      </c>
      <c r="F65" s="67">
        <v>631004.0</v>
      </c>
      <c r="G65" s="68" t="s">
        <v>348</v>
      </c>
      <c r="H65" s="67">
        <v>6.310042008E9</v>
      </c>
      <c r="I65" s="68" t="s">
        <v>353</v>
      </c>
      <c r="J65" s="69">
        <v>0.7771</v>
      </c>
      <c r="K65" s="69">
        <v>0.5667</v>
      </c>
      <c r="L65" s="69">
        <v>0.6667</v>
      </c>
      <c r="M65" s="70">
        <f t="shared" si="6"/>
        <v>0.6701666667</v>
      </c>
      <c r="N65" s="71" t="s">
        <v>273</v>
      </c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ht="15.75" customHeight="1">
      <c r="A66" s="94">
        <v>64.0</v>
      </c>
      <c r="B66" s="67">
        <v>63.0</v>
      </c>
      <c r="C66" s="68" t="s">
        <v>269</v>
      </c>
      <c r="D66" s="67">
        <v>6310.0</v>
      </c>
      <c r="E66" s="68" t="s">
        <v>270</v>
      </c>
      <c r="F66" s="67">
        <v>631004.0</v>
      </c>
      <c r="G66" s="68" t="s">
        <v>348</v>
      </c>
      <c r="H66" s="67">
        <v>6.310042009E9</v>
      </c>
      <c r="I66" s="68" t="s">
        <v>354</v>
      </c>
      <c r="J66" s="69">
        <v>0.8514</v>
      </c>
      <c r="K66" s="69">
        <v>0.65</v>
      </c>
      <c r="L66" s="69">
        <v>0.6</v>
      </c>
      <c r="M66" s="70">
        <f t="shared" si="6"/>
        <v>0.7004666667</v>
      </c>
      <c r="N66" s="71" t="s">
        <v>273</v>
      </c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ht="15.75" customHeight="1">
      <c r="A67" s="94">
        <v>65.0</v>
      </c>
      <c r="B67" s="67">
        <v>63.0</v>
      </c>
      <c r="C67" s="68" t="s">
        <v>269</v>
      </c>
      <c r="D67" s="67">
        <v>6310.0</v>
      </c>
      <c r="E67" s="68" t="s">
        <v>270</v>
      </c>
      <c r="F67" s="67">
        <v>631004.0</v>
      </c>
      <c r="G67" s="68" t="s">
        <v>348</v>
      </c>
      <c r="H67" s="67">
        <v>6.31004201E9</v>
      </c>
      <c r="I67" s="68" t="s">
        <v>355</v>
      </c>
      <c r="J67" s="69">
        <v>0.8514</v>
      </c>
      <c r="K67" s="69">
        <v>0.8833</v>
      </c>
      <c r="L67" s="69">
        <v>0.7333</v>
      </c>
      <c r="M67" s="70">
        <f t="shared" si="6"/>
        <v>0.8226666667</v>
      </c>
      <c r="N67" s="71" t="s">
        <v>295</v>
      </c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ht="15.75" customHeight="1">
      <c r="A68" s="94">
        <v>66.0</v>
      </c>
      <c r="B68" s="67">
        <v>63.0</v>
      </c>
      <c r="C68" s="68" t="s">
        <v>269</v>
      </c>
      <c r="D68" s="67">
        <v>6310.0</v>
      </c>
      <c r="E68" s="68" t="s">
        <v>270</v>
      </c>
      <c r="F68" s="67">
        <v>631004.0</v>
      </c>
      <c r="G68" s="68" t="s">
        <v>348</v>
      </c>
      <c r="H68" s="67">
        <v>6.310042011E9</v>
      </c>
      <c r="I68" s="68" t="s">
        <v>356</v>
      </c>
      <c r="J68" s="69">
        <v>0.7829</v>
      </c>
      <c r="K68" s="69">
        <v>0.5</v>
      </c>
      <c r="L68" s="69">
        <v>0.8</v>
      </c>
      <c r="M68" s="70">
        <f t="shared" si="6"/>
        <v>0.6943</v>
      </c>
      <c r="N68" s="71" t="s">
        <v>273</v>
      </c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ht="15.75" customHeight="1">
      <c r="A69" s="94">
        <v>67.0</v>
      </c>
      <c r="B69" s="67">
        <v>63.0</v>
      </c>
      <c r="C69" s="68" t="s">
        <v>269</v>
      </c>
      <c r="D69" s="67">
        <v>6310.0</v>
      </c>
      <c r="E69" s="68" t="s">
        <v>270</v>
      </c>
      <c r="F69" s="67">
        <v>631004.0</v>
      </c>
      <c r="G69" s="68" t="s">
        <v>348</v>
      </c>
      <c r="H69" s="67">
        <v>6.310042012E9</v>
      </c>
      <c r="I69" s="68" t="s">
        <v>343</v>
      </c>
      <c r="J69" s="69">
        <v>0.7829</v>
      </c>
      <c r="K69" s="69">
        <v>0.5833</v>
      </c>
      <c r="L69" s="69">
        <v>1.0</v>
      </c>
      <c r="M69" s="70">
        <f t="shared" si="6"/>
        <v>0.7887333333</v>
      </c>
      <c r="N69" s="71" t="s">
        <v>276</v>
      </c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ht="15.75" customHeight="1">
      <c r="A70" s="94">
        <v>68.0</v>
      </c>
      <c r="B70" s="67">
        <v>63.0</v>
      </c>
      <c r="C70" s="68" t="s">
        <v>269</v>
      </c>
      <c r="D70" s="67">
        <v>6310.0</v>
      </c>
      <c r="E70" s="68" t="s">
        <v>270</v>
      </c>
      <c r="F70" s="67">
        <v>631004.0</v>
      </c>
      <c r="G70" s="68" t="s">
        <v>348</v>
      </c>
      <c r="H70" s="67">
        <v>6.310042013E9</v>
      </c>
      <c r="I70" s="68" t="s">
        <v>357</v>
      </c>
      <c r="J70" s="69">
        <v>0.7886</v>
      </c>
      <c r="K70" s="69">
        <v>0.6667</v>
      </c>
      <c r="L70" s="69">
        <v>0.6667</v>
      </c>
      <c r="M70" s="70">
        <f t="shared" si="6"/>
        <v>0.7073333333</v>
      </c>
      <c r="N70" s="71" t="s">
        <v>276</v>
      </c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ht="15.75" customHeight="1">
      <c r="A71" s="94">
        <v>69.0</v>
      </c>
      <c r="B71" s="67">
        <v>63.0</v>
      </c>
      <c r="C71" s="68" t="s">
        <v>269</v>
      </c>
      <c r="D71" s="67">
        <v>6310.0</v>
      </c>
      <c r="E71" s="68" t="s">
        <v>270</v>
      </c>
      <c r="F71" s="67">
        <v>631004.0</v>
      </c>
      <c r="G71" s="68" t="s">
        <v>348</v>
      </c>
      <c r="H71" s="67">
        <v>6.310042019E9</v>
      </c>
      <c r="I71" s="68" t="s">
        <v>358</v>
      </c>
      <c r="J71" s="69">
        <v>0.7486</v>
      </c>
      <c r="K71" s="69">
        <v>0.5167</v>
      </c>
      <c r="L71" s="69">
        <v>0.6</v>
      </c>
      <c r="M71" s="69">
        <v>0.6217</v>
      </c>
      <c r="N71" s="71" t="s">
        <v>273</v>
      </c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ht="15.75" customHeight="1">
      <c r="A72" s="94">
        <v>70.0</v>
      </c>
      <c r="B72" s="67">
        <v>63.0</v>
      </c>
      <c r="C72" s="68" t="s">
        <v>269</v>
      </c>
      <c r="D72" s="67">
        <v>6310.0</v>
      </c>
      <c r="E72" s="68" t="s">
        <v>270</v>
      </c>
      <c r="F72" s="67">
        <v>631004.0</v>
      </c>
      <c r="G72" s="68" t="s">
        <v>348</v>
      </c>
      <c r="H72" s="67">
        <v>6.310042022E9</v>
      </c>
      <c r="I72" s="68" t="s">
        <v>359</v>
      </c>
      <c r="J72" s="69">
        <v>0.7543</v>
      </c>
      <c r="K72" s="69">
        <v>0.6833</v>
      </c>
      <c r="L72" s="69">
        <v>0.5333</v>
      </c>
      <c r="M72" s="70">
        <f t="shared" ref="M72:M89" si="7">SUM(J72:L72)/3</f>
        <v>0.6569666667</v>
      </c>
      <c r="N72" s="71" t="s">
        <v>273</v>
      </c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ht="15.75" customHeight="1">
      <c r="A73" s="94">
        <v>71.0</v>
      </c>
      <c r="B73" s="67">
        <v>63.0</v>
      </c>
      <c r="C73" s="68" t="s">
        <v>269</v>
      </c>
      <c r="D73" s="67">
        <v>6310.0</v>
      </c>
      <c r="E73" s="68" t="s">
        <v>270</v>
      </c>
      <c r="F73" s="67">
        <v>631004.0</v>
      </c>
      <c r="G73" s="68" t="s">
        <v>348</v>
      </c>
      <c r="H73" s="67">
        <v>6.310042023E9</v>
      </c>
      <c r="I73" s="68" t="s">
        <v>360</v>
      </c>
      <c r="J73" s="69">
        <v>0.92</v>
      </c>
      <c r="K73" s="69">
        <v>0.5833</v>
      </c>
      <c r="L73" s="69">
        <v>0.6</v>
      </c>
      <c r="M73" s="70">
        <f t="shared" si="7"/>
        <v>0.7011</v>
      </c>
      <c r="N73" s="71" t="s">
        <v>273</v>
      </c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ht="15.75" customHeight="1">
      <c r="A74" s="94">
        <v>72.0</v>
      </c>
      <c r="B74" s="67">
        <v>63.0</v>
      </c>
      <c r="C74" s="68" t="s">
        <v>269</v>
      </c>
      <c r="D74" s="67">
        <v>6310.0</v>
      </c>
      <c r="E74" s="68" t="s">
        <v>270</v>
      </c>
      <c r="F74" s="67">
        <v>631004.0</v>
      </c>
      <c r="G74" s="68" t="s">
        <v>348</v>
      </c>
      <c r="H74" s="67">
        <v>6.310042024E9</v>
      </c>
      <c r="I74" s="68" t="s">
        <v>361</v>
      </c>
      <c r="J74" s="69">
        <v>0.9029</v>
      </c>
      <c r="K74" s="69">
        <v>0.8167</v>
      </c>
      <c r="L74" s="69">
        <v>0.7333</v>
      </c>
      <c r="M74" s="70">
        <f t="shared" si="7"/>
        <v>0.8176333333</v>
      </c>
      <c r="N74" s="71" t="s">
        <v>295</v>
      </c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ht="15.75" customHeight="1">
      <c r="A75" s="94">
        <v>73.0</v>
      </c>
      <c r="B75" s="67">
        <v>63.0</v>
      </c>
      <c r="C75" s="68" t="s">
        <v>269</v>
      </c>
      <c r="D75" s="67">
        <v>6310.0</v>
      </c>
      <c r="E75" s="68" t="s">
        <v>270</v>
      </c>
      <c r="F75" s="67">
        <v>631004.0</v>
      </c>
      <c r="G75" s="68" t="s">
        <v>348</v>
      </c>
      <c r="H75" s="67">
        <v>6.310042025E9</v>
      </c>
      <c r="I75" s="68" t="s">
        <v>362</v>
      </c>
      <c r="J75" s="69">
        <v>0.8229</v>
      </c>
      <c r="K75" s="69">
        <v>0.7833</v>
      </c>
      <c r="L75" s="69">
        <v>0.6</v>
      </c>
      <c r="M75" s="70">
        <f t="shared" si="7"/>
        <v>0.7354</v>
      </c>
      <c r="N75" s="71" t="s">
        <v>276</v>
      </c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ht="15.75" customHeight="1">
      <c r="A76" s="94">
        <v>74.0</v>
      </c>
      <c r="B76" s="67">
        <v>63.0</v>
      </c>
      <c r="C76" s="68" t="s">
        <v>269</v>
      </c>
      <c r="D76" s="67">
        <v>6310.0</v>
      </c>
      <c r="E76" s="68" t="s">
        <v>270</v>
      </c>
      <c r="F76" s="67">
        <v>631004.0</v>
      </c>
      <c r="G76" s="68" t="s">
        <v>348</v>
      </c>
      <c r="H76" s="67">
        <v>6.310042026E9</v>
      </c>
      <c r="I76" s="68" t="s">
        <v>363</v>
      </c>
      <c r="J76" s="69">
        <v>0.7714</v>
      </c>
      <c r="K76" s="69">
        <v>0.5167</v>
      </c>
      <c r="L76" s="69">
        <v>0.7333</v>
      </c>
      <c r="M76" s="70">
        <f t="shared" si="7"/>
        <v>0.6738</v>
      </c>
      <c r="N76" s="71" t="s">
        <v>273</v>
      </c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ht="15.75" customHeight="1">
      <c r="A77" s="94">
        <v>75.0</v>
      </c>
      <c r="B77" s="67">
        <v>63.0</v>
      </c>
      <c r="C77" s="68" t="s">
        <v>269</v>
      </c>
      <c r="D77" s="67">
        <v>6310.0</v>
      </c>
      <c r="E77" s="68" t="s">
        <v>270</v>
      </c>
      <c r="F77" s="67">
        <v>631005.0</v>
      </c>
      <c r="G77" s="68" t="s">
        <v>364</v>
      </c>
      <c r="H77" s="67">
        <v>6.310052001E9</v>
      </c>
      <c r="I77" s="68" t="s">
        <v>365</v>
      </c>
      <c r="J77" s="69">
        <v>0.7029</v>
      </c>
      <c r="K77" s="69">
        <v>0.6333</v>
      </c>
      <c r="L77" s="69">
        <v>0.6667</v>
      </c>
      <c r="M77" s="70">
        <f t="shared" si="7"/>
        <v>0.6676333333</v>
      </c>
      <c r="N77" s="71" t="s">
        <v>273</v>
      </c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ht="15.75" customHeight="1">
      <c r="A78" s="94">
        <v>76.0</v>
      </c>
      <c r="B78" s="67">
        <v>63.0</v>
      </c>
      <c r="C78" s="68" t="s">
        <v>269</v>
      </c>
      <c r="D78" s="67">
        <v>6310.0</v>
      </c>
      <c r="E78" s="68" t="s">
        <v>270</v>
      </c>
      <c r="F78" s="67">
        <v>631005.0</v>
      </c>
      <c r="G78" s="68" t="s">
        <v>364</v>
      </c>
      <c r="H78" s="67">
        <v>6.310052002E9</v>
      </c>
      <c r="I78" s="68" t="s">
        <v>366</v>
      </c>
      <c r="J78" s="69">
        <v>0.7029</v>
      </c>
      <c r="K78" s="69">
        <v>0.6333</v>
      </c>
      <c r="L78" s="69">
        <v>0.8667</v>
      </c>
      <c r="M78" s="70">
        <f t="shared" si="7"/>
        <v>0.7343</v>
      </c>
      <c r="N78" s="71" t="s">
        <v>276</v>
      </c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ht="15.75" customHeight="1">
      <c r="A79" s="94">
        <v>77.0</v>
      </c>
      <c r="B79" s="67">
        <v>63.0</v>
      </c>
      <c r="C79" s="68" t="s">
        <v>269</v>
      </c>
      <c r="D79" s="67">
        <v>6310.0</v>
      </c>
      <c r="E79" s="68" t="s">
        <v>270</v>
      </c>
      <c r="F79" s="67">
        <v>631005.0</v>
      </c>
      <c r="G79" s="68" t="s">
        <v>364</v>
      </c>
      <c r="H79" s="67">
        <v>6.310052003E9</v>
      </c>
      <c r="I79" s="68" t="s">
        <v>367</v>
      </c>
      <c r="J79" s="69">
        <v>0.7543</v>
      </c>
      <c r="K79" s="69">
        <v>0.6</v>
      </c>
      <c r="L79" s="69">
        <v>0.6</v>
      </c>
      <c r="M79" s="70">
        <f t="shared" si="7"/>
        <v>0.6514333333</v>
      </c>
      <c r="N79" s="71" t="s">
        <v>273</v>
      </c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ht="15.75" customHeight="1">
      <c r="A80" s="94">
        <v>78.0</v>
      </c>
      <c r="B80" s="67">
        <v>63.0</v>
      </c>
      <c r="C80" s="68" t="s">
        <v>269</v>
      </c>
      <c r="D80" s="67">
        <v>6310.0</v>
      </c>
      <c r="E80" s="68" t="s">
        <v>270</v>
      </c>
      <c r="F80" s="67">
        <v>631005.0</v>
      </c>
      <c r="G80" s="68" t="s">
        <v>364</v>
      </c>
      <c r="H80" s="67">
        <v>6.310052004E9</v>
      </c>
      <c r="I80" s="68" t="s">
        <v>368</v>
      </c>
      <c r="J80" s="69">
        <v>0.8286</v>
      </c>
      <c r="K80" s="69">
        <v>0.7667</v>
      </c>
      <c r="L80" s="69">
        <v>0.7333</v>
      </c>
      <c r="M80" s="70">
        <f t="shared" si="7"/>
        <v>0.7762</v>
      </c>
      <c r="N80" s="71" t="s">
        <v>276</v>
      </c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ht="15.75" customHeight="1">
      <c r="A81" s="94">
        <v>79.0</v>
      </c>
      <c r="B81" s="67">
        <v>63.0</v>
      </c>
      <c r="C81" s="68" t="s">
        <v>269</v>
      </c>
      <c r="D81" s="67">
        <v>6310.0</v>
      </c>
      <c r="E81" s="68" t="s">
        <v>270</v>
      </c>
      <c r="F81" s="67">
        <v>631005.0</v>
      </c>
      <c r="G81" s="68" t="s">
        <v>364</v>
      </c>
      <c r="H81" s="67">
        <v>6.310052005E9</v>
      </c>
      <c r="I81" s="68" t="s">
        <v>369</v>
      </c>
      <c r="J81" s="69">
        <v>0.8171</v>
      </c>
      <c r="K81" s="69">
        <v>0.7</v>
      </c>
      <c r="L81" s="69">
        <v>0.6</v>
      </c>
      <c r="M81" s="70">
        <f t="shared" si="7"/>
        <v>0.7057</v>
      </c>
      <c r="N81" s="71" t="s">
        <v>273</v>
      </c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ht="15.75" customHeight="1">
      <c r="A82" s="94">
        <v>80.0</v>
      </c>
      <c r="B82" s="67">
        <v>63.0</v>
      </c>
      <c r="C82" s="68" t="s">
        <v>269</v>
      </c>
      <c r="D82" s="67">
        <v>6310.0</v>
      </c>
      <c r="E82" s="68" t="s">
        <v>270</v>
      </c>
      <c r="F82" s="67">
        <v>631005.0</v>
      </c>
      <c r="G82" s="68" t="s">
        <v>364</v>
      </c>
      <c r="H82" s="67">
        <v>6.310052006E9</v>
      </c>
      <c r="I82" s="68" t="s">
        <v>370</v>
      </c>
      <c r="J82" s="69">
        <v>0.7657</v>
      </c>
      <c r="K82" s="69">
        <v>0.75</v>
      </c>
      <c r="L82" s="69">
        <v>0.6</v>
      </c>
      <c r="M82" s="70">
        <f t="shared" si="7"/>
        <v>0.7052333333</v>
      </c>
      <c r="N82" s="71" t="s">
        <v>273</v>
      </c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ht="15.75" customHeight="1">
      <c r="A83" s="94">
        <v>81.0</v>
      </c>
      <c r="B83" s="67">
        <v>63.0</v>
      </c>
      <c r="C83" s="68" t="s">
        <v>269</v>
      </c>
      <c r="D83" s="67">
        <v>6310.0</v>
      </c>
      <c r="E83" s="68" t="s">
        <v>270</v>
      </c>
      <c r="F83" s="67">
        <v>631005.0</v>
      </c>
      <c r="G83" s="68" t="s">
        <v>364</v>
      </c>
      <c r="H83" s="67">
        <v>6.310052007E9</v>
      </c>
      <c r="I83" s="68" t="s">
        <v>371</v>
      </c>
      <c r="J83" s="69">
        <v>0.8286</v>
      </c>
      <c r="K83" s="69">
        <v>0.8833</v>
      </c>
      <c r="L83" s="69">
        <v>0.6667</v>
      </c>
      <c r="M83" s="70">
        <f t="shared" si="7"/>
        <v>0.7928666667</v>
      </c>
      <c r="N83" s="71" t="s">
        <v>276</v>
      </c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ht="15.75" customHeight="1">
      <c r="A84" s="94">
        <v>82.0</v>
      </c>
      <c r="B84" s="67">
        <v>63.0</v>
      </c>
      <c r="C84" s="68" t="s">
        <v>269</v>
      </c>
      <c r="D84" s="67">
        <v>6310.0</v>
      </c>
      <c r="E84" s="68" t="s">
        <v>270</v>
      </c>
      <c r="F84" s="67">
        <v>631005.0</v>
      </c>
      <c r="G84" s="68" t="s">
        <v>364</v>
      </c>
      <c r="H84" s="67">
        <v>6.310052008E9</v>
      </c>
      <c r="I84" s="68" t="s">
        <v>372</v>
      </c>
      <c r="J84" s="69">
        <v>0.72</v>
      </c>
      <c r="K84" s="69">
        <v>0.7833</v>
      </c>
      <c r="L84" s="69">
        <v>0.6</v>
      </c>
      <c r="M84" s="70">
        <f t="shared" si="7"/>
        <v>0.7011</v>
      </c>
      <c r="N84" s="71" t="s">
        <v>273</v>
      </c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ht="15.75" customHeight="1">
      <c r="A85" s="94">
        <v>83.0</v>
      </c>
      <c r="B85" s="67">
        <v>63.0</v>
      </c>
      <c r="C85" s="68" t="s">
        <v>269</v>
      </c>
      <c r="D85" s="67">
        <v>6310.0</v>
      </c>
      <c r="E85" s="68" t="s">
        <v>270</v>
      </c>
      <c r="F85" s="67">
        <v>631005.0</v>
      </c>
      <c r="G85" s="68" t="s">
        <v>364</v>
      </c>
      <c r="H85" s="67">
        <v>6.310052009E9</v>
      </c>
      <c r="I85" s="68" t="s">
        <v>373</v>
      </c>
      <c r="J85" s="69">
        <v>0.8057</v>
      </c>
      <c r="K85" s="69">
        <v>0.6333</v>
      </c>
      <c r="L85" s="69">
        <v>0.6</v>
      </c>
      <c r="M85" s="70">
        <f t="shared" si="7"/>
        <v>0.6796666667</v>
      </c>
      <c r="N85" s="71" t="s">
        <v>273</v>
      </c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ht="15.75" customHeight="1">
      <c r="A86" s="94">
        <v>84.0</v>
      </c>
      <c r="B86" s="67">
        <v>63.0</v>
      </c>
      <c r="C86" s="68" t="s">
        <v>269</v>
      </c>
      <c r="D86" s="67">
        <v>6310.0</v>
      </c>
      <c r="E86" s="68" t="s">
        <v>270</v>
      </c>
      <c r="F86" s="67">
        <v>631005.0</v>
      </c>
      <c r="G86" s="68" t="s">
        <v>364</v>
      </c>
      <c r="H86" s="67">
        <v>6.31005201E9</v>
      </c>
      <c r="I86" s="68" t="s">
        <v>374</v>
      </c>
      <c r="J86" s="69">
        <v>0.7771</v>
      </c>
      <c r="K86" s="69">
        <v>0.6167</v>
      </c>
      <c r="L86" s="69">
        <v>0.4667</v>
      </c>
      <c r="M86" s="70">
        <f t="shared" si="7"/>
        <v>0.6201666667</v>
      </c>
      <c r="N86" s="71" t="s">
        <v>273</v>
      </c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ht="15.75" customHeight="1">
      <c r="A87" s="94">
        <v>85.0</v>
      </c>
      <c r="B87" s="67">
        <v>63.0</v>
      </c>
      <c r="C87" s="68" t="s">
        <v>269</v>
      </c>
      <c r="D87" s="67">
        <v>6310.0</v>
      </c>
      <c r="E87" s="68" t="s">
        <v>270</v>
      </c>
      <c r="F87" s="67">
        <v>631005.0</v>
      </c>
      <c r="G87" s="68" t="s">
        <v>364</v>
      </c>
      <c r="H87" s="67">
        <v>6.310052011E9</v>
      </c>
      <c r="I87" s="68" t="s">
        <v>375</v>
      </c>
      <c r="J87" s="69">
        <v>0.7257</v>
      </c>
      <c r="K87" s="69">
        <v>0.5833</v>
      </c>
      <c r="L87" s="69">
        <v>0.8</v>
      </c>
      <c r="M87" s="70">
        <f t="shared" si="7"/>
        <v>0.703</v>
      </c>
      <c r="N87" s="71" t="s">
        <v>273</v>
      </c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ht="15.75" customHeight="1">
      <c r="A88" s="94">
        <v>86.0</v>
      </c>
      <c r="B88" s="67">
        <v>63.0</v>
      </c>
      <c r="C88" s="68" t="s">
        <v>269</v>
      </c>
      <c r="D88" s="67">
        <v>6310.0</v>
      </c>
      <c r="E88" s="68" t="s">
        <v>270</v>
      </c>
      <c r="F88" s="67">
        <v>631005.0</v>
      </c>
      <c r="G88" s="68" t="s">
        <v>364</v>
      </c>
      <c r="H88" s="67">
        <v>6.310052012E9</v>
      </c>
      <c r="I88" s="68" t="s">
        <v>376</v>
      </c>
      <c r="J88" s="69">
        <v>0.7486</v>
      </c>
      <c r="K88" s="69">
        <v>0.65</v>
      </c>
      <c r="L88" s="69">
        <v>0.8</v>
      </c>
      <c r="M88" s="70">
        <f t="shared" si="7"/>
        <v>0.7328666667</v>
      </c>
      <c r="N88" s="71" t="s">
        <v>276</v>
      </c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ht="15.75" customHeight="1">
      <c r="A89" s="94">
        <v>87.0</v>
      </c>
      <c r="B89" s="67">
        <v>63.0</v>
      </c>
      <c r="C89" s="68" t="s">
        <v>269</v>
      </c>
      <c r="D89" s="67">
        <v>6310.0</v>
      </c>
      <c r="E89" s="68" t="s">
        <v>270</v>
      </c>
      <c r="F89" s="67">
        <v>631005.0</v>
      </c>
      <c r="G89" s="68" t="s">
        <v>364</v>
      </c>
      <c r="H89" s="67">
        <v>6.310052013E9</v>
      </c>
      <c r="I89" s="68" t="s">
        <v>377</v>
      </c>
      <c r="J89" s="69">
        <v>0.8171</v>
      </c>
      <c r="K89" s="69">
        <v>0.6667</v>
      </c>
      <c r="L89" s="69">
        <v>0.6</v>
      </c>
      <c r="M89" s="70">
        <f t="shared" si="7"/>
        <v>0.6946</v>
      </c>
      <c r="N89" s="71" t="s">
        <v>273</v>
      </c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ht="15.75" customHeight="1">
      <c r="A90" s="94">
        <v>88.0</v>
      </c>
      <c r="B90" s="67">
        <v>63.0</v>
      </c>
      <c r="C90" s="68" t="s">
        <v>269</v>
      </c>
      <c r="D90" s="67">
        <v>6310.0</v>
      </c>
      <c r="E90" s="68" t="s">
        <v>270</v>
      </c>
      <c r="F90" s="67">
        <v>631005.0</v>
      </c>
      <c r="G90" s="68" t="s">
        <v>364</v>
      </c>
      <c r="H90" s="67">
        <v>6.310052015E9</v>
      </c>
      <c r="I90" s="68" t="s">
        <v>378</v>
      </c>
      <c r="J90" s="69">
        <v>0.7714</v>
      </c>
      <c r="K90" s="69">
        <v>0.6333</v>
      </c>
      <c r="L90" s="69">
        <v>0.6</v>
      </c>
      <c r="M90" s="69">
        <v>0.6683</v>
      </c>
      <c r="N90" s="71" t="s">
        <v>273</v>
      </c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ht="15.75" customHeight="1">
      <c r="A91" s="94">
        <v>89.0</v>
      </c>
      <c r="B91" s="67">
        <v>63.0</v>
      </c>
      <c r="C91" s="68" t="s">
        <v>269</v>
      </c>
      <c r="D91" s="67">
        <v>6310.0</v>
      </c>
      <c r="E91" s="68" t="s">
        <v>270</v>
      </c>
      <c r="F91" s="67">
        <v>631005.0</v>
      </c>
      <c r="G91" s="68" t="s">
        <v>364</v>
      </c>
      <c r="H91" s="67">
        <v>6.310052019E9</v>
      </c>
      <c r="I91" s="68" t="s">
        <v>379</v>
      </c>
      <c r="J91" s="69">
        <v>0.7829</v>
      </c>
      <c r="K91" s="69">
        <v>0.6333</v>
      </c>
      <c r="L91" s="69">
        <v>0.8667</v>
      </c>
      <c r="M91" s="70">
        <f t="shared" ref="M91:M100" si="8">SUM(J91:L91)/3</f>
        <v>0.7609666667</v>
      </c>
      <c r="N91" s="71" t="s">
        <v>276</v>
      </c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ht="15.75" customHeight="1">
      <c r="A92" s="94">
        <v>90.0</v>
      </c>
      <c r="B92" s="67">
        <v>63.0</v>
      </c>
      <c r="C92" s="68" t="s">
        <v>269</v>
      </c>
      <c r="D92" s="67">
        <v>6310.0</v>
      </c>
      <c r="E92" s="68" t="s">
        <v>270</v>
      </c>
      <c r="F92" s="67">
        <v>631005.0</v>
      </c>
      <c r="G92" s="68" t="s">
        <v>364</v>
      </c>
      <c r="H92" s="67">
        <v>6.31005202E9</v>
      </c>
      <c r="I92" s="68" t="s">
        <v>380</v>
      </c>
      <c r="J92" s="69">
        <v>0.7314</v>
      </c>
      <c r="K92" s="69">
        <v>0.6333</v>
      </c>
      <c r="L92" s="69">
        <v>0.6</v>
      </c>
      <c r="M92" s="70">
        <f t="shared" si="8"/>
        <v>0.6549</v>
      </c>
      <c r="N92" s="71" t="s">
        <v>273</v>
      </c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ht="15.75" customHeight="1">
      <c r="A93" s="94">
        <v>91.0</v>
      </c>
      <c r="B93" s="67">
        <v>63.0</v>
      </c>
      <c r="C93" s="68" t="s">
        <v>269</v>
      </c>
      <c r="D93" s="67">
        <v>6310.0</v>
      </c>
      <c r="E93" s="68" t="s">
        <v>270</v>
      </c>
      <c r="F93" s="67">
        <v>631005.0</v>
      </c>
      <c r="G93" s="68" t="s">
        <v>364</v>
      </c>
      <c r="H93" s="67">
        <v>6.310052021E9</v>
      </c>
      <c r="I93" s="68" t="s">
        <v>356</v>
      </c>
      <c r="J93" s="69">
        <v>0.8743</v>
      </c>
      <c r="K93" s="69">
        <v>0.7167</v>
      </c>
      <c r="L93" s="69">
        <v>0.8667</v>
      </c>
      <c r="M93" s="70">
        <f t="shared" si="8"/>
        <v>0.8192333333</v>
      </c>
      <c r="N93" s="71" t="s">
        <v>295</v>
      </c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ht="15.75" customHeight="1">
      <c r="A94" s="94">
        <v>92.0</v>
      </c>
      <c r="B94" s="67">
        <v>63.0</v>
      </c>
      <c r="C94" s="68" t="s">
        <v>269</v>
      </c>
      <c r="D94" s="67">
        <v>6310.0</v>
      </c>
      <c r="E94" s="68" t="s">
        <v>270</v>
      </c>
      <c r="F94" s="67">
        <v>631005.0</v>
      </c>
      <c r="G94" s="68" t="s">
        <v>364</v>
      </c>
      <c r="H94" s="67">
        <v>6.310052022E9</v>
      </c>
      <c r="I94" s="68" t="s">
        <v>381</v>
      </c>
      <c r="J94" s="69">
        <v>0.7829</v>
      </c>
      <c r="K94" s="69">
        <v>0.6833</v>
      </c>
      <c r="L94" s="69">
        <v>0.8667</v>
      </c>
      <c r="M94" s="70">
        <f t="shared" si="8"/>
        <v>0.7776333333</v>
      </c>
      <c r="N94" s="71" t="s">
        <v>276</v>
      </c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ht="15.75" customHeight="1">
      <c r="A95" s="94">
        <v>93.0</v>
      </c>
      <c r="B95" s="67">
        <v>63.0</v>
      </c>
      <c r="C95" s="68" t="s">
        <v>269</v>
      </c>
      <c r="D95" s="67">
        <v>6310.0</v>
      </c>
      <c r="E95" s="68" t="s">
        <v>270</v>
      </c>
      <c r="F95" s="67">
        <v>631005.0</v>
      </c>
      <c r="G95" s="68" t="s">
        <v>364</v>
      </c>
      <c r="H95" s="67">
        <v>6.310052023E9</v>
      </c>
      <c r="I95" s="68" t="s">
        <v>382</v>
      </c>
      <c r="J95" s="69">
        <v>0.5714</v>
      </c>
      <c r="K95" s="69">
        <v>0.3167</v>
      </c>
      <c r="L95" s="69">
        <v>0.6667</v>
      </c>
      <c r="M95" s="70">
        <f t="shared" si="8"/>
        <v>0.5182666667</v>
      </c>
      <c r="N95" s="71" t="s">
        <v>299</v>
      </c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ht="15.75" customHeight="1">
      <c r="A96" s="94">
        <v>94.0</v>
      </c>
      <c r="B96" s="67">
        <v>63.0</v>
      </c>
      <c r="C96" s="68" t="s">
        <v>269</v>
      </c>
      <c r="D96" s="67">
        <v>6310.0</v>
      </c>
      <c r="E96" s="68" t="s">
        <v>270</v>
      </c>
      <c r="F96" s="67">
        <v>631005.0</v>
      </c>
      <c r="G96" s="68" t="s">
        <v>364</v>
      </c>
      <c r="H96" s="67">
        <v>6.310052024E9</v>
      </c>
      <c r="I96" s="68" t="s">
        <v>383</v>
      </c>
      <c r="J96" s="69">
        <v>0.4629</v>
      </c>
      <c r="K96" s="69">
        <v>0.35</v>
      </c>
      <c r="L96" s="69">
        <v>0.6667</v>
      </c>
      <c r="M96" s="70">
        <f t="shared" si="8"/>
        <v>0.4932</v>
      </c>
      <c r="N96" s="71" t="s">
        <v>299</v>
      </c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ht="15.75" customHeight="1">
      <c r="A97" s="94">
        <v>95.0</v>
      </c>
      <c r="B97" s="67">
        <v>63.0</v>
      </c>
      <c r="C97" s="68" t="s">
        <v>269</v>
      </c>
      <c r="D97" s="67">
        <v>6310.0</v>
      </c>
      <c r="E97" s="68" t="s">
        <v>270</v>
      </c>
      <c r="F97" s="67">
        <v>631005.0</v>
      </c>
      <c r="G97" s="68" t="s">
        <v>364</v>
      </c>
      <c r="H97" s="67">
        <v>6.310052025E9</v>
      </c>
      <c r="I97" s="68" t="s">
        <v>384</v>
      </c>
      <c r="J97" s="69">
        <v>0.4971</v>
      </c>
      <c r="K97" s="69">
        <v>0.4333</v>
      </c>
      <c r="L97" s="69">
        <v>0.8</v>
      </c>
      <c r="M97" s="70">
        <f t="shared" si="8"/>
        <v>0.5768</v>
      </c>
      <c r="N97" s="71" t="s">
        <v>299</v>
      </c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ht="15.75" customHeight="1">
      <c r="A98" s="94">
        <v>96.0</v>
      </c>
      <c r="B98" s="67">
        <v>63.0</v>
      </c>
      <c r="C98" s="68" t="s">
        <v>269</v>
      </c>
      <c r="D98" s="67">
        <v>6310.0</v>
      </c>
      <c r="E98" s="68" t="s">
        <v>270</v>
      </c>
      <c r="F98" s="67">
        <v>631006.0</v>
      </c>
      <c r="G98" s="68" t="s">
        <v>385</v>
      </c>
      <c r="H98" s="67">
        <v>6.310062003E9</v>
      </c>
      <c r="I98" s="68" t="s">
        <v>386</v>
      </c>
      <c r="J98" s="69">
        <v>0.8229</v>
      </c>
      <c r="K98" s="69">
        <v>0.65</v>
      </c>
      <c r="L98" s="69">
        <v>0.8</v>
      </c>
      <c r="M98" s="70">
        <f t="shared" si="8"/>
        <v>0.7576333333</v>
      </c>
      <c r="N98" s="71" t="s">
        <v>276</v>
      </c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ht="15.75" customHeight="1">
      <c r="A99" s="94">
        <v>97.0</v>
      </c>
      <c r="B99" s="67">
        <v>63.0</v>
      </c>
      <c r="C99" s="68" t="s">
        <v>269</v>
      </c>
      <c r="D99" s="67">
        <v>6310.0</v>
      </c>
      <c r="E99" s="68" t="s">
        <v>270</v>
      </c>
      <c r="F99" s="67">
        <v>631006.0</v>
      </c>
      <c r="G99" s="68" t="s">
        <v>385</v>
      </c>
      <c r="H99" s="67">
        <v>6.310062004E9</v>
      </c>
      <c r="I99" s="68" t="s">
        <v>387</v>
      </c>
      <c r="J99" s="69">
        <v>0.7714</v>
      </c>
      <c r="K99" s="69">
        <v>0.6833</v>
      </c>
      <c r="L99" s="69">
        <v>0.6667</v>
      </c>
      <c r="M99" s="70">
        <f t="shared" si="8"/>
        <v>0.7071333333</v>
      </c>
      <c r="N99" s="71" t="s">
        <v>273</v>
      </c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ht="15.75" customHeight="1">
      <c r="A100" s="94">
        <v>98.0</v>
      </c>
      <c r="B100" s="67">
        <v>63.0</v>
      </c>
      <c r="C100" s="68" t="s">
        <v>269</v>
      </c>
      <c r="D100" s="67">
        <v>6310.0</v>
      </c>
      <c r="E100" s="68" t="s">
        <v>270</v>
      </c>
      <c r="F100" s="67">
        <v>631006.0</v>
      </c>
      <c r="G100" s="68" t="s">
        <v>385</v>
      </c>
      <c r="H100" s="67">
        <v>6.310062006E9</v>
      </c>
      <c r="I100" s="68" t="s">
        <v>388</v>
      </c>
      <c r="J100" s="69">
        <v>0.8229</v>
      </c>
      <c r="K100" s="69">
        <v>0.5333</v>
      </c>
      <c r="L100" s="69">
        <v>0.6667</v>
      </c>
      <c r="M100" s="70">
        <f t="shared" si="8"/>
        <v>0.6743</v>
      </c>
      <c r="N100" s="71" t="s">
        <v>273</v>
      </c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ht="15.75" customHeight="1">
      <c r="A101" s="94">
        <v>99.0</v>
      </c>
      <c r="B101" s="67">
        <v>63.0</v>
      </c>
      <c r="C101" s="68" t="s">
        <v>269</v>
      </c>
      <c r="D101" s="67">
        <v>6310.0</v>
      </c>
      <c r="E101" s="68" t="s">
        <v>270</v>
      </c>
      <c r="F101" s="67">
        <v>631006.0</v>
      </c>
      <c r="G101" s="68" t="s">
        <v>385</v>
      </c>
      <c r="H101" s="67">
        <v>6.310062007E9</v>
      </c>
      <c r="I101" s="68" t="s">
        <v>389</v>
      </c>
      <c r="J101" s="69">
        <v>0.7943</v>
      </c>
      <c r="K101" s="69">
        <v>0.7667</v>
      </c>
      <c r="L101" s="69">
        <v>0.6667</v>
      </c>
      <c r="M101" s="69">
        <v>0.7425</v>
      </c>
      <c r="N101" s="71" t="s">
        <v>276</v>
      </c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ht="15.75" customHeight="1">
      <c r="A102" s="94">
        <v>100.0</v>
      </c>
      <c r="B102" s="67">
        <v>63.0</v>
      </c>
      <c r="C102" s="68" t="s">
        <v>269</v>
      </c>
      <c r="D102" s="67">
        <v>6310.0</v>
      </c>
      <c r="E102" s="68" t="s">
        <v>270</v>
      </c>
      <c r="F102" s="67">
        <v>631006.0</v>
      </c>
      <c r="G102" s="68" t="s">
        <v>385</v>
      </c>
      <c r="H102" s="67">
        <v>6.310062008E9</v>
      </c>
      <c r="I102" s="68" t="s">
        <v>390</v>
      </c>
      <c r="J102" s="69">
        <v>0.6686</v>
      </c>
      <c r="K102" s="69">
        <v>0.5333</v>
      </c>
      <c r="L102" s="69">
        <v>0.6667</v>
      </c>
      <c r="M102" s="70">
        <f t="shared" ref="M102:M108" si="9">SUM(J102:L102)/3</f>
        <v>0.6228666667</v>
      </c>
      <c r="N102" s="71" t="s">
        <v>273</v>
      </c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ht="15.75" customHeight="1">
      <c r="A103" s="94">
        <v>101.0</v>
      </c>
      <c r="B103" s="67">
        <v>63.0</v>
      </c>
      <c r="C103" s="68" t="s">
        <v>269</v>
      </c>
      <c r="D103" s="67">
        <v>6310.0</v>
      </c>
      <c r="E103" s="68" t="s">
        <v>270</v>
      </c>
      <c r="F103" s="67">
        <v>631006.0</v>
      </c>
      <c r="G103" s="68" t="s">
        <v>385</v>
      </c>
      <c r="H103" s="67">
        <v>6.310062009E9</v>
      </c>
      <c r="I103" s="68" t="s">
        <v>391</v>
      </c>
      <c r="J103" s="69">
        <v>0.9257</v>
      </c>
      <c r="K103" s="69">
        <v>0.8167</v>
      </c>
      <c r="L103" s="69">
        <v>0.8</v>
      </c>
      <c r="M103" s="70">
        <f t="shared" si="9"/>
        <v>0.8474666667</v>
      </c>
      <c r="N103" s="71" t="s">
        <v>295</v>
      </c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ht="15.75" customHeight="1">
      <c r="A104" s="94">
        <v>102.0</v>
      </c>
      <c r="B104" s="67">
        <v>63.0</v>
      </c>
      <c r="C104" s="68" t="s">
        <v>269</v>
      </c>
      <c r="D104" s="67">
        <v>6310.0</v>
      </c>
      <c r="E104" s="68" t="s">
        <v>270</v>
      </c>
      <c r="F104" s="67">
        <v>631006.0</v>
      </c>
      <c r="G104" s="68" t="s">
        <v>385</v>
      </c>
      <c r="H104" s="67">
        <v>6.31006201E9</v>
      </c>
      <c r="I104" s="68" t="s">
        <v>392</v>
      </c>
      <c r="J104" s="69">
        <v>0.88</v>
      </c>
      <c r="K104" s="69">
        <v>0.8833</v>
      </c>
      <c r="L104" s="69">
        <v>0.8</v>
      </c>
      <c r="M104" s="70">
        <f t="shared" si="9"/>
        <v>0.8544333333</v>
      </c>
      <c r="N104" s="71" t="s">
        <v>295</v>
      </c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ht="15.75" customHeight="1">
      <c r="A105" s="94">
        <v>103.0</v>
      </c>
      <c r="B105" s="67">
        <v>63.0</v>
      </c>
      <c r="C105" s="68" t="s">
        <v>269</v>
      </c>
      <c r="D105" s="67">
        <v>6310.0</v>
      </c>
      <c r="E105" s="68" t="s">
        <v>270</v>
      </c>
      <c r="F105" s="67">
        <v>631006.0</v>
      </c>
      <c r="G105" s="68" t="s">
        <v>385</v>
      </c>
      <c r="H105" s="67">
        <v>6.310062011E9</v>
      </c>
      <c r="I105" s="68" t="s">
        <v>393</v>
      </c>
      <c r="J105" s="69">
        <v>0.9257</v>
      </c>
      <c r="K105" s="69">
        <v>0.95</v>
      </c>
      <c r="L105" s="69">
        <v>0.6667</v>
      </c>
      <c r="M105" s="70">
        <f t="shared" si="9"/>
        <v>0.8474666667</v>
      </c>
      <c r="N105" s="71" t="s">
        <v>295</v>
      </c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ht="15.75" customHeight="1">
      <c r="A106" s="94">
        <v>104.0</v>
      </c>
      <c r="B106" s="67">
        <v>63.0</v>
      </c>
      <c r="C106" s="68" t="s">
        <v>269</v>
      </c>
      <c r="D106" s="67">
        <v>6310.0</v>
      </c>
      <c r="E106" s="68" t="s">
        <v>270</v>
      </c>
      <c r="F106" s="67">
        <v>631006.0</v>
      </c>
      <c r="G106" s="68" t="s">
        <v>385</v>
      </c>
      <c r="H106" s="67">
        <v>6.310062012E9</v>
      </c>
      <c r="I106" s="68" t="s">
        <v>394</v>
      </c>
      <c r="J106" s="69">
        <v>0.8171</v>
      </c>
      <c r="K106" s="69">
        <v>0.7333</v>
      </c>
      <c r="L106" s="69">
        <v>0.6667</v>
      </c>
      <c r="M106" s="70">
        <f t="shared" si="9"/>
        <v>0.7390333333</v>
      </c>
      <c r="N106" s="71" t="s">
        <v>276</v>
      </c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ht="15.75" customHeight="1">
      <c r="A107" s="94">
        <v>105.0</v>
      </c>
      <c r="B107" s="67">
        <v>63.0</v>
      </c>
      <c r="C107" s="68" t="s">
        <v>269</v>
      </c>
      <c r="D107" s="67">
        <v>6310.0</v>
      </c>
      <c r="E107" s="68" t="s">
        <v>270</v>
      </c>
      <c r="F107" s="67">
        <v>631007.0</v>
      </c>
      <c r="G107" s="68" t="s">
        <v>395</v>
      </c>
      <c r="H107" s="67">
        <v>6.310072001E9</v>
      </c>
      <c r="I107" s="68" t="s">
        <v>395</v>
      </c>
      <c r="J107" s="69">
        <v>0.8914</v>
      </c>
      <c r="K107" s="69">
        <v>0.7</v>
      </c>
      <c r="L107" s="69">
        <v>0.4</v>
      </c>
      <c r="M107" s="70">
        <f t="shared" si="9"/>
        <v>0.6638</v>
      </c>
      <c r="N107" s="71" t="s">
        <v>273</v>
      </c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ht="15.75" customHeight="1">
      <c r="A108" s="94">
        <v>106.0</v>
      </c>
      <c r="B108" s="67">
        <v>63.0</v>
      </c>
      <c r="C108" s="68" t="s">
        <v>269</v>
      </c>
      <c r="D108" s="67">
        <v>6310.0</v>
      </c>
      <c r="E108" s="68" t="s">
        <v>270</v>
      </c>
      <c r="F108" s="67">
        <v>631007.0</v>
      </c>
      <c r="G108" s="68" t="s">
        <v>395</v>
      </c>
      <c r="H108" s="67">
        <v>6.310072002E9</v>
      </c>
      <c r="I108" s="68" t="s">
        <v>396</v>
      </c>
      <c r="J108" s="69">
        <v>0.8229</v>
      </c>
      <c r="K108" s="69">
        <v>0.6167</v>
      </c>
      <c r="L108" s="69">
        <v>0.6667</v>
      </c>
      <c r="M108" s="70">
        <f t="shared" si="9"/>
        <v>0.7021</v>
      </c>
      <c r="N108" s="71" t="s">
        <v>273</v>
      </c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ht="15.75" customHeight="1">
      <c r="A109" s="94">
        <v>107.0</v>
      </c>
      <c r="B109" s="67">
        <v>63.0</v>
      </c>
      <c r="C109" s="68" t="s">
        <v>269</v>
      </c>
      <c r="D109" s="67">
        <v>6310.0</v>
      </c>
      <c r="E109" s="68" t="s">
        <v>270</v>
      </c>
      <c r="F109" s="67">
        <v>631007.0</v>
      </c>
      <c r="G109" s="68" t="s">
        <v>395</v>
      </c>
      <c r="H109" s="67">
        <v>6.310072003E9</v>
      </c>
      <c r="I109" s="68" t="s">
        <v>397</v>
      </c>
      <c r="J109" s="69">
        <v>0.8114</v>
      </c>
      <c r="K109" s="69">
        <v>0.6833</v>
      </c>
      <c r="L109" s="69">
        <v>0.6</v>
      </c>
      <c r="M109" s="69">
        <v>0.6983</v>
      </c>
      <c r="N109" s="71" t="s">
        <v>273</v>
      </c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ht="15.75" customHeight="1">
      <c r="A110" s="94">
        <v>108.0</v>
      </c>
      <c r="B110" s="67">
        <v>63.0</v>
      </c>
      <c r="C110" s="68" t="s">
        <v>269</v>
      </c>
      <c r="D110" s="67">
        <v>6310.0</v>
      </c>
      <c r="E110" s="68" t="s">
        <v>270</v>
      </c>
      <c r="F110" s="67">
        <v>631007.0</v>
      </c>
      <c r="G110" s="68" t="s">
        <v>395</v>
      </c>
      <c r="H110" s="67">
        <v>6.310072004E9</v>
      </c>
      <c r="I110" s="68" t="s">
        <v>398</v>
      </c>
      <c r="J110" s="69">
        <v>0.7714</v>
      </c>
      <c r="K110" s="69">
        <v>0.5333</v>
      </c>
      <c r="L110" s="69">
        <v>0.6</v>
      </c>
      <c r="M110" s="70">
        <f t="shared" ref="M110:M111" si="10">SUM(J110:L110)/3</f>
        <v>0.6349</v>
      </c>
      <c r="N110" s="71" t="s">
        <v>273</v>
      </c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ht="15.75" customHeight="1">
      <c r="A111" s="94">
        <v>109.0</v>
      </c>
      <c r="B111" s="67">
        <v>63.0</v>
      </c>
      <c r="C111" s="68" t="s">
        <v>269</v>
      </c>
      <c r="D111" s="67">
        <v>6310.0</v>
      </c>
      <c r="E111" s="68" t="s">
        <v>270</v>
      </c>
      <c r="F111" s="67">
        <v>631007.0</v>
      </c>
      <c r="G111" s="68" t="s">
        <v>395</v>
      </c>
      <c r="H111" s="67">
        <v>6.310072005E9</v>
      </c>
      <c r="I111" s="68" t="s">
        <v>399</v>
      </c>
      <c r="J111" s="69">
        <v>0.76</v>
      </c>
      <c r="K111" s="69">
        <v>0.6833</v>
      </c>
      <c r="L111" s="69">
        <v>0.6667</v>
      </c>
      <c r="M111" s="70">
        <f t="shared" si="10"/>
        <v>0.7033333333</v>
      </c>
      <c r="N111" s="71" t="s">
        <v>273</v>
      </c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ht="15.75" customHeight="1">
      <c r="A112" s="94">
        <v>110.0</v>
      </c>
      <c r="B112" s="67">
        <v>63.0</v>
      </c>
      <c r="C112" s="68" t="s">
        <v>269</v>
      </c>
      <c r="D112" s="67">
        <v>6310.0</v>
      </c>
      <c r="E112" s="68" t="s">
        <v>270</v>
      </c>
      <c r="F112" s="67">
        <v>631007.0</v>
      </c>
      <c r="G112" s="68" t="s">
        <v>395</v>
      </c>
      <c r="H112" s="67">
        <v>6.310072006E9</v>
      </c>
      <c r="I112" s="68" t="s">
        <v>400</v>
      </c>
      <c r="J112" s="69">
        <v>0.7486</v>
      </c>
      <c r="K112" s="69">
        <v>0.5167</v>
      </c>
      <c r="L112" s="69">
        <v>0.8667</v>
      </c>
      <c r="M112" s="69">
        <v>0.7106</v>
      </c>
      <c r="N112" s="71" t="s">
        <v>276</v>
      </c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ht="15.75" customHeight="1">
      <c r="A113" s="94">
        <v>111.0</v>
      </c>
      <c r="B113" s="67">
        <v>63.0</v>
      </c>
      <c r="C113" s="68" t="s">
        <v>269</v>
      </c>
      <c r="D113" s="67">
        <v>6310.0</v>
      </c>
      <c r="E113" s="68" t="s">
        <v>270</v>
      </c>
      <c r="F113" s="67">
        <v>631007.0</v>
      </c>
      <c r="G113" s="68" t="s">
        <v>395</v>
      </c>
      <c r="H113" s="67">
        <v>6.310072007E9</v>
      </c>
      <c r="I113" s="68" t="s">
        <v>401</v>
      </c>
      <c r="J113" s="69">
        <v>0.8971</v>
      </c>
      <c r="K113" s="69">
        <v>0.8833</v>
      </c>
      <c r="L113" s="69">
        <v>0.6667</v>
      </c>
      <c r="M113" s="70">
        <f t="shared" ref="M113:M126" si="11">SUM(J113:L113)/3</f>
        <v>0.8157</v>
      </c>
      <c r="N113" s="71" t="s">
        <v>295</v>
      </c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ht="15.75" customHeight="1">
      <c r="A114" s="94">
        <v>112.0</v>
      </c>
      <c r="B114" s="67">
        <v>63.0</v>
      </c>
      <c r="C114" s="68" t="s">
        <v>269</v>
      </c>
      <c r="D114" s="67">
        <v>6310.0</v>
      </c>
      <c r="E114" s="68" t="s">
        <v>270</v>
      </c>
      <c r="F114" s="67">
        <v>631007.0</v>
      </c>
      <c r="G114" s="68" t="s">
        <v>395</v>
      </c>
      <c r="H114" s="67">
        <v>6.310072009E9</v>
      </c>
      <c r="I114" s="68" t="s">
        <v>402</v>
      </c>
      <c r="J114" s="69">
        <v>0.7771</v>
      </c>
      <c r="K114" s="69">
        <v>0.65</v>
      </c>
      <c r="L114" s="69">
        <v>0.6</v>
      </c>
      <c r="M114" s="70">
        <f t="shared" si="11"/>
        <v>0.6757</v>
      </c>
      <c r="N114" s="71" t="s">
        <v>273</v>
      </c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ht="15.75" customHeight="1">
      <c r="A115" s="94">
        <v>113.0</v>
      </c>
      <c r="B115" s="67">
        <v>63.0</v>
      </c>
      <c r="C115" s="68" t="s">
        <v>269</v>
      </c>
      <c r="D115" s="67">
        <v>6310.0</v>
      </c>
      <c r="E115" s="68" t="s">
        <v>270</v>
      </c>
      <c r="F115" s="67">
        <v>631007.0</v>
      </c>
      <c r="G115" s="68" t="s">
        <v>395</v>
      </c>
      <c r="H115" s="67">
        <v>6.31007201E9</v>
      </c>
      <c r="I115" s="68" t="s">
        <v>403</v>
      </c>
      <c r="J115" s="69">
        <v>0.8229</v>
      </c>
      <c r="K115" s="69">
        <v>0.7</v>
      </c>
      <c r="L115" s="69">
        <v>0.6</v>
      </c>
      <c r="M115" s="70">
        <f t="shared" si="11"/>
        <v>0.7076333333</v>
      </c>
      <c r="N115" s="71" t="s">
        <v>276</v>
      </c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ht="15.75" customHeight="1">
      <c r="A116" s="94">
        <v>114.0</v>
      </c>
      <c r="B116" s="67">
        <v>63.0</v>
      </c>
      <c r="C116" s="68" t="s">
        <v>269</v>
      </c>
      <c r="D116" s="67">
        <v>6310.0</v>
      </c>
      <c r="E116" s="68" t="s">
        <v>270</v>
      </c>
      <c r="F116" s="67">
        <v>631007.0</v>
      </c>
      <c r="G116" s="68" t="s">
        <v>395</v>
      </c>
      <c r="H116" s="67">
        <v>6.310072011E9</v>
      </c>
      <c r="I116" s="68" t="s">
        <v>404</v>
      </c>
      <c r="J116" s="69">
        <v>0.8057</v>
      </c>
      <c r="K116" s="69">
        <v>0.6333</v>
      </c>
      <c r="L116" s="69">
        <v>0.6667</v>
      </c>
      <c r="M116" s="70">
        <f t="shared" si="11"/>
        <v>0.7019</v>
      </c>
      <c r="N116" s="71" t="s">
        <v>273</v>
      </c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ht="15.75" customHeight="1">
      <c r="A117" s="94">
        <v>115.0</v>
      </c>
      <c r="B117" s="67">
        <v>63.0</v>
      </c>
      <c r="C117" s="68" t="s">
        <v>269</v>
      </c>
      <c r="D117" s="67">
        <v>6310.0</v>
      </c>
      <c r="E117" s="68" t="s">
        <v>270</v>
      </c>
      <c r="F117" s="67">
        <v>631007.0</v>
      </c>
      <c r="G117" s="68" t="s">
        <v>395</v>
      </c>
      <c r="H117" s="67">
        <v>6.310072012E9</v>
      </c>
      <c r="I117" s="68" t="s">
        <v>405</v>
      </c>
      <c r="J117" s="69">
        <v>0.9029</v>
      </c>
      <c r="K117" s="69">
        <v>0.6167</v>
      </c>
      <c r="L117" s="69">
        <v>0.6</v>
      </c>
      <c r="M117" s="70">
        <f t="shared" si="11"/>
        <v>0.7065333333</v>
      </c>
      <c r="N117" s="71" t="s">
        <v>273</v>
      </c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ht="15.75" customHeight="1">
      <c r="A118" s="94">
        <v>116.0</v>
      </c>
      <c r="B118" s="67">
        <v>63.0</v>
      </c>
      <c r="C118" s="68" t="s">
        <v>269</v>
      </c>
      <c r="D118" s="67">
        <v>6310.0</v>
      </c>
      <c r="E118" s="68" t="s">
        <v>270</v>
      </c>
      <c r="F118" s="67">
        <v>631008.0</v>
      </c>
      <c r="G118" s="68" t="s">
        <v>406</v>
      </c>
      <c r="H118" s="67">
        <v>6.310082001E9</v>
      </c>
      <c r="I118" s="68" t="s">
        <v>406</v>
      </c>
      <c r="J118" s="69">
        <v>0.8629</v>
      </c>
      <c r="K118" s="69">
        <v>0.6667</v>
      </c>
      <c r="L118" s="69">
        <v>0.5333</v>
      </c>
      <c r="M118" s="70">
        <f t="shared" si="11"/>
        <v>0.6876333333</v>
      </c>
      <c r="N118" s="71" t="s">
        <v>273</v>
      </c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ht="15.75" customHeight="1">
      <c r="A119" s="94">
        <v>117.0</v>
      </c>
      <c r="B119" s="67">
        <v>63.0</v>
      </c>
      <c r="C119" s="68" t="s">
        <v>269</v>
      </c>
      <c r="D119" s="67">
        <v>6310.0</v>
      </c>
      <c r="E119" s="68" t="s">
        <v>270</v>
      </c>
      <c r="F119" s="67">
        <v>631008.0</v>
      </c>
      <c r="G119" s="68" t="s">
        <v>406</v>
      </c>
      <c r="H119" s="67">
        <v>6.310082002E9</v>
      </c>
      <c r="I119" s="68" t="s">
        <v>407</v>
      </c>
      <c r="J119" s="69">
        <v>0.7543</v>
      </c>
      <c r="K119" s="69">
        <v>0.6167</v>
      </c>
      <c r="L119" s="69">
        <v>0.5333</v>
      </c>
      <c r="M119" s="70">
        <f t="shared" si="11"/>
        <v>0.6347666667</v>
      </c>
      <c r="N119" s="71" t="s">
        <v>273</v>
      </c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ht="15.75" customHeight="1">
      <c r="A120" s="94">
        <v>118.0</v>
      </c>
      <c r="B120" s="67">
        <v>63.0</v>
      </c>
      <c r="C120" s="68" t="s">
        <v>269</v>
      </c>
      <c r="D120" s="67">
        <v>6310.0</v>
      </c>
      <c r="E120" s="68" t="s">
        <v>270</v>
      </c>
      <c r="F120" s="67">
        <v>631008.0</v>
      </c>
      <c r="G120" s="68" t="s">
        <v>406</v>
      </c>
      <c r="H120" s="67">
        <v>6.310082003E9</v>
      </c>
      <c r="I120" s="68" t="s">
        <v>408</v>
      </c>
      <c r="J120" s="69">
        <v>0.7143</v>
      </c>
      <c r="K120" s="69">
        <v>0.5667</v>
      </c>
      <c r="L120" s="69">
        <v>0.6667</v>
      </c>
      <c r="M120" s="70">
        <f t="shared" si="11"/>
        <v>0.6492333333</v>
      </c>
      <c r="N120" s="71" t="s">
        <v>273</v>
      </c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ht="15.75" customHeight="1">
      <c r="A121" s="94">
        <v>119.0</v>
      </c>
      <c r="B121" s="67">
        <v>63.0</v>
      </c>
      <c r="C121" s="68" t="s">
        <v>269</v>
      </c>
      <c r="D121" s="67">
        <v>6310.0</v>
      </c>
      <c r="E121" s="68" t="s">
        <v>270</v>
      </c>
      <c r="F121" s="67">
        <v>631008.0</v>
      </c>
      <c r="G121" s="68" t="s">
        <v>406</v>
      </c>
      <c r="H121" s="67">
        <v>6.310082004E9</v>
      </c>
      <c r="I121" s="68" t="s">
        <v>409</v>
      </c>
      <c r="J121" s="69">
        <v>0.8686</v>
      </c>
      <c r="K121" s="69">
        <v>0.85</v>
      </c>
      <c r="L121" s="69">
        <v>0.3333</v>
      </c>
      <c r="M121" s="70">
        <f t="shared" si="11"/>
        <v>0.6839666667</v>
      </c>
      <c r="N121" s="71" t="s">
        <v>273</v>
      </c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ht="15.75" customHeight="1">
      <c r="A122" s="94">
        <v>120.0</v>
      </c>
      <c r="B122" s="67">
        <v>63.0</v>
      </c>
      <c r="C122" s="68" t="s">
        <v>269</v>
      </c>
      <c r="D122" s="67">
        <v>6310.0</v>
      </c>
      <c r="E122" s="68" t="s">
        <v>270</v>
      </c>
      <c r="F122" s="67">
        <v>631008.0</v>
      </c>
      <c r="G122" s="68" t="s">
        <v>406</v>
      </c>
      <c r="H122" s="67">
        <v>6.310082005E9</v>
      </c>
      <c r="I122" s="68" t="s">
        <v>410</v>
      </c>
      <c r="J122" s="69">
        <v>0.7771</v>
      </c>
      <c r="K122" s="69">
        <v>0.7</v>
      </c>
      <c r="L122" s="69">
        <v>0.6</v>
      </c>
      <c r="M122" s="70">
        <f t="shared" si="11"/>
        <v>0.6923666667</v>
      </c>
      <c r="N122" s="71" t="s">
        <v>273</v>
      </c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ht="15.75" customHeight="1">
      <c r="A123" s="94">
        <v>121.0</v>
      </c>
      <c r="B123" s="67">
        <v>63.0</v>
      </c>
      <c r="C123" s="68" t="s">
        <v>269</v>
      </c>
      <c r="D123" s="67">
        <v>6310.0</v>
      </c>
      <c r="E123" s="68" t="s">
        <v>270</v>
      </c>
      <c r="F123" s="67">
        <v>631008.0</v>
      </c>
      <c r="G123" s="68" t="s">
        <v>406</v>
      </c>
      <c r="H123" s="67">
        <v>6.310082006E9</v>
      </c>
      <c r="I123" s="68" t="s">
        <v>411</v>
      </c>
      <c r="J123" s="69">
        <v>0.7771</v>
      </c>
      <c r="K123" s="69">
        <v>0.6</v>
      </c>
      <c r="L123" s="69">
        <v>0.6667</v>
      </c>
      <c r="M123" s="70">
        <f t="shared" si="11"/>
        <v>0.6812666667</v>
      </c>
      <c r="N123" s="71" t="s">
        <v>273</v>
      </c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ht="15.75" customHeight="1">
      <c r="A124" s="94">
        <v>122.0</v>
      </c>
      <c r="B124" s="67">
        <v>63.0</v>
      </c>
      <c r="C124" s="68" t="s">
        <v>269</v>
      </c>
      <c r="D124" s="67">
        <v>6310.0</v>
      </c>
      <c r="E124" s="68" t="s">
        <v>270</v>
      </c>
      <c r="F124" s="67">
        <v>631008.0</v>
      </c>
      <c r="G124" s="68" t="s">
        <v>406</v>
      </c>
      <c r="H124" s="67">
        <v>6.310082008E9</v>
      </c>
      <c r="I124" s="68" t="s">
        <v>412</v>
      </c>
      <c r="J124" s="69">
        <v>0.8343</v>
      </c>
      <c r="K124" s="69">
        <v>0.6667</v>
      </c>
      <c r="L124" s="69">
        <v>0.5333</v>
      </c>
      <c r="M124" s="70">
        <f t="shared" si="11"/>
        <v>0.6781</v>
      </c>
      <c r="N124" s="71" t="s">
        <v>273</v>
      </c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ht="15.75" customHeight="1">
      <c r="A125" s="94">
        <v>123.0</v>
      </c>
      <c r="B125" s="67">
        <v>63.0</v>
      </c>
      <c r="C125" s="68" t="s">
        <v>269</v>
      </c>
      <c r="D125" s="67">
        <v>6310.0</v>
      </c>
      <c r="E125" s="68" t="s">
        <v>270</v>
      </c>
      <c r="F125" s="67">
        <v>631008.0</v>
      </c>
      <c r="G125" s="68" t="s">
        <v>406</v>
      </c>
      <c r="H125" s="67">
        <v>6.310082009E9</v>
      </c>
      <c r="I125" s="68" t="s">
        <v>331</v>
      </c>
      <c r="J125" s="69">
        <v>0.7943</v>
      </c>
      <c r="K125" s="69">
        <v>0.45</v>
      </c>
      <c r="L125" s="69">
        <v>0.6</v>
      </c>
      <c r="M125" s="70">
        <f t="shared" si="11"/>
        <v>0.6147666667</v>
      </c>
      <c r="N125" s="71" t="s">
        <v>273</v>
      </c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ht="15.75" customHeight="1">
      <c r="A126" s="94">
        <v>124.0</v>
      </c>
      <c r="B126" s="67">
        <v>63.0</v>
      </c>
      <c r="C126" s="68" t="s">
        <v>269</v>
      </c>
      <c r="D126" s="67">
        <v>6310.0</v>
      </c>
      <c r="E126" s="68" t="s">
        <v>270</v>
      </c>
      <c r="F126" s="67">
        <v>631008.0</v>
      </c>
      <c r="G126" s="68" t="s">
        <v>406</v>
      </c>
      <c r="H126" s="67">
        <v>6.31008201E9</v>
      </c>
      <c r="I126" s="68" t="s">
        <v>413</v>
      </c>
      <c r="J126" s="69">
        <v>0.7086</v>
      </c>
      <c r="K126" s="69">
        <v>0.55</v>
      </c>
      <c r="L126" s="69">
        <v>0.5333</v>
      </c>
      <c r="M126" s="70">
        <f t="shared" si="11"/>
        <v>0.5973</v>
      </c>
      <c r="N126" s="71" t="s">
        <v>299</v>
      </c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ht="15.75" customHeight="1">
      <c r="A127" s="94">
        <v>125.0</v>
      </c>
      <c r="B127" s="67">
        <v>63.0</v>
      </c>
      <c r="C127" s="68" t="s">
        <v>269</v>
      </c>
      <c r="D127" s="67">
        <v>6310.0</v>
      </c>
      <c r="E127" s="68" t="s">
        <v>270</v>
      </c>
      <c r="F127" s="67">
        <v>631008.0</v>
      </c>
      <c r="G127" s="68" t="s">
        <v>406</v>
      </c>
      <c r="H127" s="67">
        <v>6.310082011E9</v>
      </c>
      <c r="I127" s="68" t="s">
        <v>414</v>
      </c>
      <c r="J127" s="69">
        <v>0.7771</v>
      </c>
      <c r="K127" s="69">
        <v>0.4833</v>
      </c>
      <c r="L127" s="69">
        <v>0.6</v>
      </c>
      <c r="M127" s="69">
        <v>0.6202</v>
      </c>
      <c r="N127" s="71" t="s">
        <v>273</v>
      </c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ht="15.75" customHeight="1">
      <c r="A128" s="94">
        <v>126.0</v>
      </c>
      <c r="B128" s="67">
        <v>63.0</v>
      </c>
      <c r="C128" s="68" t="s">
        <v>269</v>
      </c>
      <c r="D128" s="67">
        <v>6310.0</v>
      </c>
      <c r="E128" s="68" t="s">
        <v>270</v>
      </c>
      <c r="F128" s="67">
        <v>631008.0</v>
      </c>
      <c r="G128" s="68" t="s">
        <v>406</v>
      </c>
      <c r="H128" s="67">
        <v>6.310082012E9</v>
      </c>
      <c r="I128" s="68" t="s">
        <v>415</v>
      </c>
      <c r="J128" s="69">
        <v>0.7543</v>
      </c>
      <c r="K128" s="69">
        <v>0.5167</v>
      </c>
      <c r="L128" s="69">
        <v>0.8</v>
      </c>
      <c r="M128" s="70">
        <f t="shared" ref="M128:M146" si="12">SUM(J128:L128)/3</f>
        <v>0.6903333333</v>
      </c>
      <c r="N128" s="71" t="s">
        <v>273</v>
      </c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ht="15.75" customHeight="1">
      <c r="A129" s="94">
        <v>127.0</v>
      </c>
      <c r="B129" s="67">
        <v>63.0</v>
      </c>
      <c r="C129" s="68" t="s">
        <v>269</v>
      </c>
      <c r="D129" s="67">
        <v>6310.0</v>
      </c>
      <c r="E129" s="68" t="s">
        <v>270</v>
      </c>
      <c r="F129" s="67">
        <v>631008.0</v>
      </c>
      <c r="G129" s="68" t="s">
        <v>406</v>
      </c>
      <c r="H129" s="67">
        <v>6.310082014E9</v>
      </c>
      <c r="I129" s="68" t="s">
        <v>416</v>
      </c>
      <c r="J129" s="69">
        <v>0.6286</v>
      </c>
      <c r="K129" s="69">
        <v>0.5667</v>
      </c>
      <c r="L129" s="69">
        <v>0.6</v>
      </c>
      <c r="M129" s="70">
        <f t="shared" si="12"/>
        <v>0.5984333333</v>
      </c>
      <c r="N129" s="71" t="s">
        <v>299</v>
      </c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ht="15.75" customHeight="1">
      <c r="A130" s="94">
        <v>128.0</v>
      </c>
      <c r="B130" s="67">
        <v>63.0</v>
      </c>
      <c r="C130" s="68" t="s">
        <v>269</v>
      </c>
      <c r="D130" s="67">
        <v>6310.0</v>
      </c>
      <c r="E130" s="68" t="s">
        <v>270</v>
      </c>
      <c r="F130" s="67">
        <v>631009.0</v>
      </c>
      <c r="G130" s="68" t="s">
        <v>417</v>
      </c>
      <c r="H130" s="67">
        <v>6.310092001E9</v>
      </c>
      <c r="I130" s="68" t="s">
        <v>418</v>
      </c>
      <c r="J130" s="69">
        <v>0.8286</v>
      </c>
      <c r="K130" s="69">
        <v>0.6333</v>
      </c>
      <c r="L130" s="69">
        <v>0.9333</v>
      </c>
      <c r="M130" s="70">
        <f t="shared" si="12"/>
        <v>0.7984</v>
      </c>
      <c r="N130" s="71" t="s">
        <v>276</v>
      </c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ht="15.75" customHeight="1">
      <c r="A131" s="94">
        <v>129.0</v>
      </c>
      <c r="B131" s="67">
        <v>63.0</v>
      </c>
      <c r="C131" s="68" t="s">
        <v>269</v>
      </c>
      <c r="D131" s="67">
        <v>6310.0</v>
      </c>
      <c r="E131" s="68" t="s">
        <v>270</v>
      </c>
      <c r="F131" s="67">
        <v>631009.0</v>
      </c>
      <c r="G131" s="68" t="s">
        <v>417</v>
      </c>
      <c r="H131" s="67">
        <v>6.310092002E9</v>
      </c>
      <c r="I131" s="68" t="s">
        <v>419</v>
      </c>
      <c r="J131" s="69">
        <v>0.8571</v>
      </c>
      <c r="K131" s="69">
        <v>0.7167</v>
      </c>
      <c r="L131" s="69">
        <v>0.6667</v>
      </c>
      <c r="M131" s="70">
        <f t="shared" si="12"/>
        <v>0.7468333333</v>
      </c>
      <c r="N131" s="71" t="s">
        <v>276</v>
      </c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ht="15.75" customHeight="1">
      <c r="A132" s="94">
        <v>130.0</v>
      </c>
      <c r="B132" s="67">
        <v>63.0</v>
      </c>
      <c r="C132" s="68" t="s">
        <v>269</v>
      </c>
      <c r="D132" s="67">
        <v>6310.0</v>
      </c>
      <c r="E132" s="68" t="s">
        <v>270</v>
      </c>
      <c r="F132" s="67">
        <v>631009.0</v>
      </c>
      <c r="G132" s="68" t="s">
        <v>417</v>
      </c>
      <c r="H132" s="67">
        <v>6.310092003E9</v>
      </c>
      <c r="I132" s="68" t="s">
        <v>420</v>
      </c>
      <c r="J132" s="69">
        <v>0.9029</v>
      </c>
      <c r="K132" s="69">
        <v>0.6833</v>
      </c>
      <c r="L132" s="69">
        <v>0.8</v>
      </c>
      <c r="M132" s="70">
        <f t="shared" si="12"/>
        <v>0.7954</v>
      </c>
      <c r="N132" s="71" t="s">
        <v>276</v>
      </c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ht="15.75" customHeight="1">
      <c r="A133" s="94">
        <v>131.0</v>
      </c>
      <c r="B133" s="67">
        <v>63.0</v>
      </c>
      <c r="C133" s="68" t="s">
        <v>269</v>
      </c>
      <c r="D133" s="67">
        <v>6310.0</v>
      </c>
      <c r="E133" s="68" t="s">
        <v>270</v>
      </c>
      <c r="F133" s="67">
        <v>631009.0</v>
      </c>
      <c r="G133" s="68" t="s">
        <v>417</v>
      </c>
      <c r="H133" s="67">
        <v>6.310092004E9</v>
      </c>
      <c r="I133" s="68" t="s">
        <v>421</v>
      </c>
      <c r="J133" s="69">
        <v>0.9543</v>
      </c>
      <c r="K133" s="69">
        <v>0.9667</v>
      </c>
      <c r="L133" s="69">
        <v>0.9333</v>
      </c>
      <c r="M133" s="70">
        <f t="shared" si="12"/>
        <v>0.9514333333</v>
      </c>
      <c r="N133" s="71" t="s">
        <v>295</v>
      </c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ht="15.75" customHeight="1">
      <c r="A134" s="94">
        <v>132.0</v>
      </c>
      <c r="B134" s="67">
        <v>63.0</v>
      </c>
      <c r="C134" s="68" t="s">
        <v>269</v>
      </c>
      <c r="D134" s="67">
        <v>6310.0</v>
      </c>
      <c r="E134" s="68" t="s">
        <v>270</v>
      </c>
      <c r="F134" s="67">
        <v>631009.0</v>
      </c>
      <c r="G134" s="68" t="s">
        <v>417</v>
      </c>
      <c r="H134" s="67">
        <v>6.310092005E9</v>
      </c>
      <c r="I134" s="68" t="s">
        <v>417</v>
      </c>
      <c r="J134" s="69">
        <v>0.9143</v>
      </c>
      <c r="K134" s="69">
        <v>0.7333</v>
      </c>
      <c r="L134" s="69">
        <v>0.8667</v>
      </c>
      <c r="M134" s="70">
        <f t="shared" si="12"/>
        <v>0.8381</v>
      </c>
      <c r="N134" s="71" t="s">
        <v>295</v>
      </c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ht="15.75" customHeight="1">
      <c r="A135" s="94">
        <v>133.0</v>
      </c>
      <c r="B135" s="67">
        <v>63.0</v>
      </c>
      <c r="C135" s="68" t="s">
        <v>269</v>
      </c>
      <c r="D135" s="67">
        <v>6310.0</v>
      </c>
      <c r="E135" s="68" t="s">
        <v>270</v>
      </c>
      <c r="F135" s="67">
        <v>631009.0</v>
      </c>
      <c r="G135" s="68" t="s">
        <v>417</v>
      </c>
      <c r="H135" s="67">
        <v>6.310092006E9</v>
      </c>
      <c r="I135" s="68" t="s">
        <v>422</v>
      </c>
      <c r="J135" s="69">
        <v>0.9257</v>
      </c>
      <c r="K135" s="69">
        <v>0.6333</v>
      </c>
      <c r="L135" s="69">
        <v>0.8</v>
      </c>
      <c r="M135" s="70">
        <f t="shared" si="12"/>
        <v>0.7863333333</v>
      </c>
      <c r="N135" s="71" t="s">
        <v>276</v>
      </c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ht="15.75" customHeight="1">
      <c r="A136" s="94">
        <v>134.0</v>
      </c>
      <c r="B136" s="67">
        <v>63.0</v>
      </c>
      <c r="C136" s="68" t="s">
        <v>269</v>
      </c>
      <c r="D136" s="67">
        <v>6310.0</v>
      </c>
      <c r="E136" s="68" t="s">
        <v>270</v>
      </c>
      <c r="F136" s="67">
        <v>631009.0</v>
      </c>
      <c r="G136" s="68" t="s">
        <v>417</v>
      </c>
      <c r="H136" s="67">
        <v>6.310092007E9</v>
      </c>
      <c r="I136" s="68" t="s">
        <v>423</v>
      </c>
      <c r="J136" s="69">
        <v>0.88</v>
      </c>
      <c r="K136" s="69">
        <v>0.75</v>
      </c>
      <c r="L136" s="69">
        <v>0.7333</v>
      </c>
      <c r="M136" s="70">
        <f t="shared" si="12"/>
        <v>0.7877666667</v>
      </c>
      <c r="N136" s="71" t="s">
        <v>276</v>
      </c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ht="15.75" customHeight="1">
      <c r="A137" s="94">
        <v>135.0</v>
      </c>
      <c r="B137" s="67">
        <v>63.0</v>
      </c>
      <c r="C137" s="68" t="s">
        <v>269</v>
      </c>
      <c r="D137" s="67">
        <v>6310.0</v>
      </c>
      <c r="E137" s="68" t="s">
        <v>270</v>
      </c>
      <c r="F137" s="67">
        <v>631009.0</v>
      </c>
      <c r="G137" s="68" t="s">
        <v>417</v>
      </c>
      <c r="H137" s="67">
        <v>6.310092008E9</v>
      </c>
      <c r="I137" s="68" t="s">
        <v>424</v>
      </c>
      <c r="J137" s="69">
        <v>0.7486</v>
      </c>
      <c r="K137" s="69">
        <v>0.5667</v>
      </c>
      <c r="L137" s="69">
        <v>0.8667</v>
      </c>
      <c r="M137" s="70">
        <f t="shared" si="12"/>
        <v>0.7273333333</v>
      </c>
      <c r="N137" s="71" t="s">
        <v>276</v>
      </c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ht="15.75" customHeight="1">
      <c r="A138" s="94">
        <v>136.0</v>
      </c>
      <c r="B138" s="67">
        <v>63.0</v>
      </c>
      <c r="C138" s="68" t="s">
        <v>269</v>
      </c>
      <c r="D138" s="67">
        <v>6310.0</v>
      </c>
      <c r="E138" s="68" t="s">
        <v>270</v>
      </c>
      <c r="F138" s="67">
        <v>631009.0</v>
      </c>
      <c r="G138" s="68" t="s">
        <v>417</v>
      </c>
      <c r="H138" s="67">
        <v>6.310092009E9</v>
      </c>
      <c r="I138" s="68" t="s">
        <v>327</v>
      </c>
      <c r="J138" s="69">
        <v>0.9657</v>
      </c>
      <c r="K138" s="69">
        <v>0.7667</v>
      </c>
      <c r="L138" s="69">
        <v>1.0</v>
      </c>
      <c r="M138" s="70">
        <f t="shared" si="12"/>
        <v>0.9108</v>
      </c>
      <c r="N138" s="71" t="s">
        <v>295</v>
      </c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ht="15.75" customHeight="1">
      <c r="A139" s="94">
        <v>137.0</v>
      </c>
      <c r="B139" s="67">
        <v>63.0</v>
      </c>
      <c r="C139" s="68" t="s">
        <v>269</v>
      </c>
      <c r="D139" s="67">
        <v>6310.0</v>
      </c>
      <c r="E139" s="68" t="s">
        <v>270</v>
      </c>
      <c r="F139" s="67">
        <v>631010.0</v>
      </c>
      <c r="G139" s="68" t="s">
        <v>425</v>
      </c>
      <c r="H139" s="67">
        <v>6.310102001E9</v>
      </c>
      <c r="I139" s="68" t="s">
        <v>426</v>
      </c>
      <c r="J139" s="69">
        <v>0.9257</v>
      </c>
      <c r="K139" s="69">
        <v>0.6667</v>
      </c>
      <c r="L139" s="69">
        <v>0.6667</v>
      </c>
      <c r="M139" s="70">
        <f t="shared" si="12"/>
        <v>0.7530333333</v>
      </c>
      <c r="N139" s="71" t="s">
        <v>276</v>
      </c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ht="15.75" customHeight="1">
      <c r="A140" s="94">
        <v>138.0</v>
      </c>
      <c r="B140" s="67">
        <v>63.0</v>
      </c>
      <c r="C140" s="68" t="s">
        <v>269</v>
      </c>
      <c r="D140" s="67">
        <v>6310.0</v>
      </c>
      <c r="E140" s="68" t="s">
        <v>270</v>
      </c>
      <c r="F140" s="67">
        <v>631010.0</v>
      </c>
      <c r="G140" s="68" t="s">
        <v>425</v>
      </c>
      <c r="H140" s="67">
        <v>6.310102002E9</v>
      </c>
      <c r="I140" s="68" t="s">
        <v>425</v>
      </c>
      <c r="J140" s="69">
        <v>0.8057</v>
      </c>
      <c r="K140" s="69">
        <v>0.5667</v>
      </c>
      <c r="L140" s="69">
        <v>0.5333</v>
      </c>
      <c r="M140" s="70">
        <f t="shared" si="12"/>
        <v>0.6352333333</v>
      </c>
      <c r="N140" s="71" t="s">
        <v>273</v>
      </c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ht="15.75" customHeight="1">
      <c r="A141" s="94">
        <v>139.0</v>
      </c>
      <c r="B141" s="67">
        <v>63.0</v>
      </c>
      <c r="C141" s="68" t="s">
        <v>269</v>
      </c>
      <c r="D141" s="67">
        <v>6310.0</v>
      </c>
      <c r="E141" s="68" t="s">
        <v>270</v>
      </c>
      <c r="F141" s="67">
        <v>631010.0</v>
      </c>
      <c r="G141" s="68" t="s">
        <v>425</v>
      </c>
      <c r="H141" s="67">
        <v>6.310102003E9</v>
      </c>
      <c r="I141" s="68" t="s">
        <v>427</v>
      </c>
      <c r="J141" s="69">
        <v>0.8171</v>
      </c>
      <c r="K141" s="69">
        <v>0.6167</v>
      </c>
      <c r="L141" s="69">
        <v>0.6667</v>
      </c>
      <c r="M141" s="70">
        <f t="shared" si="12"/>
        <v>0.7001666667</v>
      </c>
      <c r="N141" s="71" t="s">
        <v>273</v>
      </c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ht="15.75" customHeight="1">
      <c r="A142" s="94">
        <v>140.0</v>
      </c>
      <c r="B142" s="67">
        <v>63.0</v>
      </c>
      <c r="C142" s="68" t="s">
        <v>269</v>
      </c>
      <c r="D142" s="67">
        <v>6310.0</v>
      </c>
      <c r="E142" s="68" t="s">
        <v>270</v>
      </c>
      <c r="F142" s="67">
        <v>631010.0</v>
      </c>
      <c r="G142" s="68" t="s">
        <v>425</v>
      </c>
      <c r="H142" s="67">
        <v>6.310102004E9</v>
      </c>
      <c r="I142" s="68" t="s">
        <v>428</v>
      </c>
      <c r="J142" s="69">
        <v>0.8171</v>
      </c>
      <c r="K142" s="69">
        <v>0.6333</v>
      </c>
      <c r="L142" s="69">
        <v>0.8667</v>
      </c>
      <c r="M142" s="70">
        <f t="shared" si="12"/>
        <v>0.7723666667</v>
      </c>
      <c r="N142" s="71" t="s">
        <v>276</v>
      </c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ht="15.75" customHeight="1">
      <c r="A143" s="94">
        <v>141.0</v>
      </c>
      <c r="B143" s="67">
        <v>63.0</v>
      </c>
      <c r="C143" s="68" t="s">
        <v>269</v>
      </c>
      <c r="D143" s="67">
        <v>6310.0</v>
      </c>
      <c r="E143" s="68" t="s">
        <v>270</v>
      </c>
      <c r="F143" s="67">
        <v>631010.0</v>
      </c>
      <c r="G143" s="68" t="s">
        <v>425</v>
      </c>
      <c r="H143" s="67">
        <v>6.310102005E9</v>
      </c>
      <c r="I143" s="68" t="s">
        <v>429</v>
      </c>
      <c r="J143" s="69">
        <v>0.7771</v>
      </c>
      <c r="K143" s="69">
        <v>0.6</v>
      </c>
      <c r="L143" s="69">
        <v>0.6667</v>
      </c>
      <c r="M143" s="70">
        <f t="shared" si="12"/>
        <v>0.6812666667</v>
      </c>
      <c r="N143" s="71" t="s">
        <v>273</v>
      </c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ht="15.75" customHeight="1">
      <c r="A144" s="94">
        <v>142.0</v>
      </c>
      <c r="B144" s="67">
        <v>63.0</v>
      </c>
      <c r="C144" s="68" t="s">
        <v>269</v>
      </c>
      <c r="D144" s="67">
        <v>6310.0</v>
      </c>
      <c r="E144" s="68" t="s">
        <v>270</v>
      </c>
      <c r="F144" s="67">
        <v>631010.0</v>
      </c>
      <c r="G144" s="68" t="s">
        <v>425</v>
      </c>
      <c r="H144" s="67">
        <v>6.310102006E9</v>
      </c>
      <c r="I144" s="68" t="s">
        <v>430</v>
      </c>
      <c r="J144" s="69">
        <v>0.8171</v>
      </c>
      <c r="K144" s="69">
        <v>0.5833</v>
      </c>
      <c r="L144" s="69">
        <v>0.6</v>
      </c>
      <c r="M144" s="70">
        <f t="shared" si="12"/>
        <v>0.6668</v>
      </c>
      <c r="N144" s="71" t="s">
        <v>273</v>
      </c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ht="15.75" customHeight="1">
      <c r="A145" s="94">
        <v>143.0</v>
      </c>
      <c r="B145" s="67">
        <v>63.0</v>
      </c>
      <c r="C145" s="68" t="s">
        <v>269</v>
      </c>
      <c r="D145" s="67">
        <v>6310.0</v>
      </c>
      <c r="E145" s="68" t="s">
        <v>270</v>
      </c>
      <c r="F145" s="67">
        <v>631010.0</v>
      </c>
      <c r="G145" s="68" t="s">
        <v>425</v>
      </c>
      <c r="H145" s="67">
        <v>6.310102007E9</v>
      </c>
      <c r="I145" s="68" t="s">
        <v>431</v>
      </c>
      <c r="J145" s="69">
        <v>0.8057</v>
      </c>
      <c r="K145" s="69">
        <v>0.7333</v>
      </c>
      <c r="L145" s="69">
        <v>0.8667</v>
      </c>
      <c r="M145" s="70">
        <f t="shared" si="12"/>
        <v>0.8019</v>
      </c>
      <c r="N145" s="71" t="s">
        <v>276</v>
      </c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ht="15.75" customHeight="1">
      <c r="A146" s="94">
        <v>144.0</v>
      </c>
      <c r="B146" s="67">
        <v>63.0</v>
      </c>
      <c r="C146" s="68" t="s">
        <v>269</v>
      </c>
      <c r="D146" s="67">
        <v>6310.0</v>
      </c>
      <c r="E146" s="68" t="s">
        <v>270</v>
      </c>
      <c r="F146" s="67">
        <v>631006.0</v>
      </c>
      <c r="G146" s="68" t="s">
        <v>385</v>
      </c>
      <c r="H146" s="67">
        <v>6.310062005E9</v>
      </c>
      <c r="I146" s="68" t="s">
        <v>432</v>
      </c>
      <c r="J146" s="69">
        <v>0.7943</v>
      </c>
      <c r="K146" s="69">
        <v>0.7</v>
      </c>
      <c r="L146" s="69">
        <v>0.6</v>
      </c>
      <c r="M146" s="70">
        <f t="shared" si="12"/>
        <v>0.6981</v>
      </c>
      <c r="N146" s="71" t="s">
        <v>273</v>
      </c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ht="15.75" customHeight="1">
      <c r="A147" s="59"/>
      <c r="B147" s="59"/>
      <c r="C147" s="59"/>
      <c r="D147" s="59"/>
      <c r="E147" s="59"/>
      <c r="F147" s="59"/>
      <c r="G147" s="59"/>
      <c r="H147" s="59"/>
      <c r="I147" s="59"/>
      <c r="J147" s="95"/>
      <c r="K147" s="95"/>
      <c r="L147" s="95"/>
      <c r="M147" s="96"/>
      <c r="N147" s="97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ht="15.75" customHeight="1">
      <c r="A148" s="59"/>
      <c r="B148" s="72" t="s">
        <v>274</v>
      </c>
      <c r="C148" s="59"/>
      <c r="D148" s="59"/>
      <c r="E148" s="73">
        <v>11.0</v>
      </c>
      <c r="F148" s="59"/>
      <c r="G148" s="59"/>
      <c r="H148" s="59"/>
      <c r="I148" s="59"/>
      <c r="J148" s="95"/>
      <c r="K148" s="95"/>
      <c r="L148" s="95"/>
      <c r="M148" s="95"/>
      <c r="N148" s="97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ht="15.75" customHeight="1">
      <c r="A149" s="59"/>
      <c r="B149" s="72" t="s">
        <v>277</v>
      </c>
      <c r="C149" s="59"/>
      <c r="D149" s="59"/>
      <c r="E149" s="73">
        <v>37.0</v>
      </c>
      <c r="F149" s="59"/>
      <c r="G149" s="59"/>
      <c r="H149" s="59"/>
      <c r="I149" s="59"/>
      <c r="J149" s="95"/>
      <c r="K149" s="95"/>
      <c r="L149" s="95"/>
      <c r="M149" s="95"/>
      <c r="N149" s="97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ht="15.75" customHeight="1">
      <c r="A150" s="59"/>
      <c r="B150" s="72" t="s">
        <v>279</v>
      </c>
      <c r="C150" s="59"/>
      <c r="D150" s="59"/>
      <c r="E150" s="73">
        <v>91.0</v>
      </c>
      <c r="F150" s="59"/>
      <c r="G150" s="59"/>
      <c r="H150" s="59"/>
      <c r="I150" s="59"/>
      <c r="J150" s="95"/>
      <c r="K150" s="95"/>
      <c r="L150" s="95"/>
      <c r="M150" s="95"/>
      <c r="N150" s="97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ht="15.75" customHeight="1">
      <c r="A151" s="59"/>
      <c r="B151" s="72" t="s">
        <v>281</v>
      </c>
      <c r="C151" s="59"/>
      <c r="D151" s="59"/>
      <c r="E151" s="73">
        <v>5.0</v>
      </c>
      <c r="F151" s="59"/>
      <c r="G151" s="59"/>
      <c r="H151" s="59"/>
      <c r="I151" s="59"/>
      <c r="J151" s="95"/>
      <c r="K151" s="95"/>
      <c r="L151" s="95"/>
      <c r="M151" s="95"/>
      <c r="N151" s="97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ht="15.75" customHeight="1">
      <c r="A152" s="59"/>
      <c r="B152" s="72" t="s">
        <v>283</v>
      </c>
      <c r="C152" s="59"/>
      <c r="D152" s="59"/>
      <c r="E152" s="59"/>
      <c r="F152" s="59"/>
      <c r="G152" s="59"/>
      <c r="H152" s="59"/>
      <c r="I152" s="59"/>
      <c r="J152" s="95"/>
      <c r="K152" s="95"/>
      <c r="L152" s="95"/>
      <c r="M152" s="95"/>
      <c r="N152" s="97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ht="15.75" customHeight="1">
      <c r="A153" s="59"/>
      <c r="B153" s="59"/>
      <c r="C153" s="59"/>
      <c r="D153" s="59"/>
      <c r="E153" s="73">
        <f>SUM(E148:E152)</f>
        <v>144</v>
      </c>
      <c r="F153" s="59"/>
      <c r="G153" s="59"/>
      <c r="H153" s="59"/>
      <c r="I153" s="59"/>
      <c r="J153" s="95"/>
      <c r="K153" s="95"/>
      <c r="L153" s="95"/>
      <c r="M153" s="95"/>
      <c r="N153" s="97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ht="15.75" customHeight="1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97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ht="15.75" customHeight="1">
      <c r="A155" s="98" t="s">
        <v>433</v>
      </c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ht="15.75" customHeight="1">
      <c r="A156" s="99" t="s">
        <v>190</v>
      </c>
      <c r="B156" s="99" t="s">
        <v>256</v>
      </c>
      <c r="C156" s="99" t="s">
        <v>257</v>
      </c>
      <c r="D156" s="99" t="s">
        <v>258</v>
      </c>
      <c r="E156" s="99" t="s">
        <v>259</v>
      </c>
      <c r="F156" s="99" t="s">
        <v>260</v>
      </c>
      <c r="G156" s="99" t="s">
        <v>261</v>
      </c>
      <c r="H156" s="99" t="s">
        <v>262</v>
      </c>
      <c r="I156" s="99" t="s">
        <v>263</v>
      </c>
      <c r="J156" s="100" t="s">
        <v>434</v>
      </c>
      <c r="K156" s="100" t="s">
        <v>435</v>
      </c>
      <c r="L156" s="100" t="s">
        <v>436</v>
      </c>
      <c r="M156" s="100" t="s">
        <v>437</v>
      </c>
      <c r="N156" s="99" t="s">
        <v>438</v>
      </c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ht="15.75" customHeight="1">
      <c r="A157" s="67">
        <v>1.0</v>
      </c>
      <c r="B157" s="67">
        <v>63.0</v>
      </c>
      <c r="C157" s="68" t="s">
        <v>269</v>
      </c>
      <c r="D157" s="67">
        <v>6310.0</v>
      </c>
      <c r="E157" s="68" t="s">
        <v>439</v>
      </c>
      <c r="F157" s="67">
        <v>631001.0</v>
      </c>
      <c r="G157" s="68" t="s">
        <v>440</v>
      </c>
      <c r="H157" s="67">
        <v>6.310012005E9</v>
      </c>
      <c r="I157" s="68" t="s">
        <v>272</v>
      </c>
      <c r="J157" s="69">
        <v>0.8171</v>
      </c>
      <c r="K157" s="69">
        <v>0.7333</v>
      </c>
      <c r="L157" s="69">
        <v>0.6</v>
      </c>
      <c r="M157" s="69">
        <v>0.7168</v>
      </c>
      <c r="N157" s="71" t="s">
        <v>276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ht="15.75" customHeight="1">
      <c r="A158" s="67">
        <v>2.0</v>
      </c>
      <c r="B158" s="67">
        <v>63.0</v>
      </c>
      <c r="C158" s="68" t="s">
        <v>269</v>
      </c>
      <c r="D158" s="67">
        <v>6310.0</v>
      </c>
      <c r="E158" s="68" t="s">
        <v>439</v>
      </c>
      <c r="F158" s="67">
        <v>631001.0</v>
      </c>
      <c r="G158" s="68" t="s">
        <v>440</v>
      </c>
      <c r="H158" s="67">
        <v>6.310012006E9</v>
      </c>
      <c r="I158" s="68" t="s">
        <v>275</v>
      </c>
      <c r="J158" s="69">
        <v>0.8229</v>
      </c>
      <c r="K158" s="69">
        <v>0.7667</v>
      </c>
      <c r="L158" s="69">
        <v>0.7333</v>
      </c>
      <c r="M158" s="69">
        <v>0.7743</v>
      </c>
      <c r="N158" s="71" t="s">
        <v>276</v>
      </c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ht="15.75" customHeight="1">
      <c r="A159" s="67">
        <v>3.0</v>
      </c>
      <c r="B159" s="67">
        <v>63.0</v>
      </c>
      <c r="C159" s="68" t="s">
        <v>269</v>
      </c>
      <c r="D159" s="67">
        <v>6310.0</v>
      </c>
      <c r="E159" s="68" t="s">
        <v>439</v>
      </c>
      <c r="F159" s="67">
        <v>631001.0</v>
      </c>
      <c r="G159" s="68" t="s">
        <v>440</v>
      </c>
      <c r="H159" s="67">
        <v>6.310012029E9</v>
      </c>
      <c r="I159" s="68" t="s">
        <v>278</v>
      </c>
      <c r="J159" s="69">
        <v>0.7771</v>
      </c>
      <c r="K159" s="69">
        <v>0.6167</v>
      </c>
      <c r="L159" s="69">
        <v>0.8667</v>
      </c>
      <c r="M159" s="69">
        <v>0.7535</v>
      </c>
      <c r="N159" s="71" t="s">
        <v>276</v>
      </c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ht="15.75" customHeight="1">
      <c r="A160" s="67">
        <v>4.0</v>
      </c>
      <c r="B160" s="67">
        <v>63.0</v>
      </c>
      <c r="C160" s="68" t="s">
        <v>269</v>
      </c>
      <c r="D160" s="67">
        <v>6310.0</v>
      </c>
      <c r="E160" s="68" t="s">
        <v>439</v>
      </c>
      <c r="F160" s="67">
        <v>631001.0</v>
      </c>
      <c r="G160" s="68" t="s">
        <v>440</v>
      </c>
      <c r="H160" s="67">
        <v>6.31001203E9</v>
      </c>
      <c r="I160" s="68" t="s">
        <v>280</v>
      </c>
      <c r="J160" s="69">
        <v>0.7943</v>
      </c>
      <c r="K160" s="69">
        <v>0.55</v>
      </c>
      <c r="L160" s="69">
        <v>0.8667</v>
      </c>
      <c r="M160" s="69">
        <v>0.737</v>
      </c>
      <c r="N160" s="71" t="s">
        <v>276</v>
      </c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ht="15.75" customHeight="1">
      <c r="A161" s="67">
        <v>5.0</v>
      </c>
      <c r="B161" s="67">
        <v>63.0</v>
      </c>
      <c r="C161" s="68" t="s">
        <v>269</v>
      </c>
      <c r="D161" s="67">
        <v>6310.0</v>
      </c>
      <c r="E161" s="68" t="s">
        <v>439</v>
      </c>
      <c r="F161" s="67">
        <v>631001.0</v>
      </c>
      <c r="G161" s="68" t="s">
        <v>440</v>
      </c>
      <c r="H161" s="67">
        <v>6.310012031E9</v>
      </c>
      <c r="I161" s="68" t="s">
        <v>282</v>
      </c>
      <c r="J161" s="69">
        <v>0.84</v>
      </c>
      <c r="K161" s="69">
        <v>0.6333</v>
      </c>
      <c r="L161" s="69">
        <v>0.9333</v>
      </c>
      <c r="M161" s="69">
        <v>0.8022</v>
      </c>
      <c r="N161" s="71" t="s">
        <v>276</v>
      </c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ht="15.75" customHeight="1">
      <c r="A162" s="67">
        <v>6.0</v>
      </c>
      <c r="B162" s="67">
        <v>63.0</v>
      </c>
      <c r="C162" s="68" t="s">
        <v>269</v>
      </c>
      <c r="D162" s="67">
        <v>6310.0</v>
      </c>
      <c r="E162" s="68" t="s">
        <v>439</v>
      </c>
      <c r="F162" s="67">
        <v>631001.0</v>
      </c>
      <c r="G162" s="68" t="s">
        <v>440</v>
      </c>
      <c r="H162" s="67">
        <v>6.310012032E9</v>
      </c>
      <c r="I162" s="68" t="s">
        <v>284</v>
      </c>
      <c r="J162" s="69">
        <v>0.8</v>
      </c>
      <c r="K162" s="69">
        <v>0.6167</v>
      </c>
      <c r="L162" s="69">
        <v>0.6</v>
      </c>
      <c r="M162" s="69">
        <v>0.6722</v>
      </c>
      <c r="N162" s="71" t="s">
        <v>273</v>
      </c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ht="15.75" customHeight="1">
      <c r="A163" s="67">
        <v>7.0</v>
      </c>
      <c r="B163" s="67">
        <v>63.0</v>
      </c>
      <c r="C163" s="68" t="s">
        <v>269</v>
      </c>
      <c r="D163" s="67">
        <v>6310.0</v>
      </c>
      <c r="E163" s="68" t="s">
        <v>439</v>
      </c>
      <c r="F163" s="67">
        <v>631001.0</v>
      </c>
      <c r="G163" s="68" t="s">
        <v>440</v>
      </c>
      <c r="H163" s="67">
        <v>6.310012033E9</v>
      </c>
      <c r="I163" s="68" t="s">
        <v>441</v>
      </c>
      <c r="J163" s="69">
        <v>0.72</v>
      </c>
      <c r="K163" s="69">
        <v>0.6167</v>
      </c>
      <c r="L163" s="69">
        <v>0.8667</v>
      </c>
      <c r="M163" s="69">
        <v>0.7344</v>
      </c>
      <c r="N163" s="71" t="s">
        <v>276</v>
      </c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ht="15.75" customHeight="1">
      <c r="A164" s="67">
        <v>8.0</v>
      </c>
      <c r="B164" s="67">
        <v>63.0</v>
      </c>
      <c r="C164" s="68" t="s">
        <v>269</v>
      </c>
      <c r="D164" s="67">
        <v>6310.0</v>
      </c>
      <c r="E164" s="68" t="s">
        <v>439</v>
      </c>
      <c r="F164" s="67">
        <v>631002.0</v>
      </c>
      <c r="G164" s="68" t="s">
        <v>286</v>
      </c>
      <c r="H164" s="67">
        <v>6.310022002E9</v>
      </c>
      <c r="I164" s="68" t="s">
        <v>287</v>
      </c>
      <c r="J164" s="69">
        <v>0.8171</v>
      </c>
      <c r="K164" s="69">
        <v>0.5</v>
      </c>
      <c r="L164" s="69">
        <v>0.6</v>
      </c>
      <c r="M164" s="69">
        <v>0.639</v>
      </c>
      <c r="N164" s="71" t="s">
        <v>273</v>
      </c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ht="15.75" customHeight="1">
      <c r="A165" s="67">
        <v>9.0</v>
      </c>
      <c r="B165" s="67">
        <v>63.0</v>
      </c>
      <c r="C165" s="68" t="s">
        <v>269</v>
      </c>
      <c r="D165" s="67">
        <v>6310.0</v>
      </c>
      <c r="E165" s="68" t="s">
        <v>439</v>
      </c>
      <c r="F165" s="67">
        <v>631002.0</v>
      </c>
      <c r="G165" s="68" t="s">
        <v>286</v>
      </c>
      <c r="H165" s="67">
        <v>6.310022003E9</v>
      </c>
      <c r="I165" s="68" t="s">
        <v>289</v>
      </c>
      <c r="J165" s="69">
        <v>0.8457</v>
      </c>
      <c r="K165" s="69">
        <v>0.6667</v>
      </c>
      <c r="L165" s="69">
        <v>0.8667</v>
      </c>
      <c r="M165" s="69">
        <v>0.793</v>
      </c>
      <c r="N165" s="71" t="s">
        <v>276</v>
      </c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ht="15.75" customHeight="1">
      <c r="A166" s="67">
        <v>10.0</v>
      </c>
      <c r="B166" s="67">
        <v>63.0</v>
      </c>
      <c r="C166" s="68" t="s">
        <v>269</v>
      </c>
      <c r="D166" s="67">
        <v>6310.0</v>
      </c>
      <c r="E166" s="68" t="s">
        <v>439</v>
      </c>
      <c r="F166" s="67">
        <v>631002.0</v>
      </c>
      <c r="G166" s="68" t="s">
        <v>286</v>
      </c>
      <c r="H166" s="67">
        <v>6.310022004E9</v>
      </c>
      <c r="I166" s="68" t="s">
        <v>442</v>
      </c>
      <c r="J166" s="69">
        <v>0.8057</v>
      </c>
      <c r="K166" s="69">
        <v>0.6</v>
      </c>
      <c r="L166" s="69">
        <v>0.9333</v>
      </c>
      <c r="M166" s="69">
        <v>0.7797</v>
      </c>
      <c r="N166" s="71" t="s">
        <v>276</v>
      </c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ht="15.75" customHeight="1">
      <c r="A167" s="67">
        <v>11.0</v>
      </c>
      <c r="B167" s="67">
        <v>63.0</v>
      </c>
      <c r="C167" s="68" t="s">
        <v>269</v>
      </c>
      <c r="D167" s="67">
        <v>6310.0</v>
      </c>
      <c r="E167" s="68" t="s">
        <v>439</v>
      </c>
      <c r="F167" s="67">
        <v>631002.0</v>
      </c>
      <c r="G167" s="68" t="s">
        <v>286</v>
      </c>
      <c r="H167" s="67">
        <v>6.310022005E9</v>
      </c>
      <c r="I167" s="68" t="s">
        <v>294</v>
      </c>
      <c r="J167" s="69">
        <v>0.8</v>
      </c>
      <c r="K167" s="69">
        <v>0.7</v>
      </c>
      <c r="L167" s="69">
        <v>0.8667</v>
      </c>
      <c r="M167" s="69">
        <v>0.7889</v>
      </c>
      <c r="N167" s="71" t="s">
        <v>276</v>
      </c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ht="15.75" customHeight="1">
      <c r="A168" s="67">
        <v>12.0</v>
      </c>
      <c r="B168" s="67">
        <v>63.0</v>
      </c>
      <c r="C168" s="68" t="s">
        <v>269</v>
      </c>
      <c r="D168" s="67">
        <v>6310.0</v>
      </c>
      <c r="E168" s="68" t="s">
        <v>439</v>
      </c>
      <c r="F168" s="67">
        <v>631002.0</v>
      </c>
      <c r="G168" s="68" t="s">
        <v>286</v>
      </c>
      <c r="H168" s="67">
        <v>6.310022006E9</v>
      </c>
      <c r="I168" s="68" t="s">
        <v>443</v>
      </c>
      <c r="J168" s="69">
        <v>0.7943</v>
      </c>
      <c r="K168" s="69">
        <v>0.65</v>
      </c>
      <c r="L168" s="69">
        <v>0.6667</v>
      </c>
      <c r="M168" s="69">
        <v>0.7037</v>
      </c>
      <c r="N168" s="71" t="s">
        <v>273</v>
      </c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ht="15.75" customHeight="1">
      <c r="A169" s="67">
        <v>13.0</v>
      </c>
      <c r="B169" s="67">
        <v>63.0</v>
      </c>
      <c r="C169" s="68" t="s">
        <v>269</v>
      </c>
      <c r="D169" s="67">
        <v>6310.0</v>
      </c>
      <c r="E169" s="68" t="s">
        <v>439</v>
      </c>
      <c r="F169" s="67">
        <v>631002.0</v>
      </c>
      <c r="G169" s="68" t="s">
        <v>286</v>
      </c>
      <c r="H169" s="67">
        <v>6.310022007E9</v>
      </c>
      <c r="I169" s="68" t="s">
        <v>297</v>
      </c>
      <c r="J169" s="69">
        <v>0.7943</v>
      </c>
      <c r="K169" s="69">
        <v>0.65</v>
      </c>
      <c r="L169" s="69">
        <v>0.7333</v>
      </c>
      <c r="M169" s="69">
        <v>0.7259</v>
      </c>
      <c r="N169" s="71" t="s">
        <v>276</v>
      </c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ht="15.75" customHeight="1">
      <c r="A170" s="67">
        <v>14.0</v>
      </c>
      <c r="B170" s="67">
        <v>63.0</v>
      </c>
      <c r="C170" s="68" t="s">
        <v>269</v>
      </c>
      <c r="D170" s="67">
        <v>6310.0</v>
      </c>
      <c r="E170" s="68" t="s">
        <v>439</v>
      </c>
      <c r="F170" s="67">
        <v>631002.0</v>
      </c>
      <c r="G170" s="68" t="s">
        <v>286</v>
      </c>
      <c r="H170" s="67">
        <v>6.310022008E9</v>
      </c>
      <c r="I170" s="68" t="s">
        <v>298</v>
      </c>
      <c r="J170" s="69">
        <v>0.8114</v>
      </c>
      <c r="K170" s="69">
        <v>0.6333</v>
      </c>
      <c r="L170" s="69">
        <v>0.8</v>
      </c>
      <c r="M170" s="69">
        <v>0.7483</v>
      </c>
      <c r="N170" s="71" t="s">
        <v>276</v>
      </c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ht="15.75" customHeight="1">
      <c r="A171" s="67">
        <v>15.0</v>
      </c>
      <c r="B171" s="67">
        <v>63.0</v>
      </c>
      <c r="C171" s="68" t="s">
        <v>269</v>
      </c>
      <c r="D171" s="67">
        <v>6310.0</v>
      </c>
      <c r="E171" s="68" t="s">
        <v>439</v>
      </c>
      <c r="F171" s="67">
        <v>631002.0</v>
      </c>
      <c r="G171" s="68" t="s">
        <v>286</v>
      </c>
      <c r="H171" s="67">
        <v>6.310022009E9</v>
      </c>
      <c r="I171" s="68" t="s">
        <v>300</v>
      </c>
      <c r="J171" s="69">
        <v>0.8229</v>
      </c>
      <c r="K171" s="69">
        <v>0.75</v>
      </c>
      <c r="L171" s="69">
        <v>0.9333</v>
      </c>
      <c r="M171" s="69">
        <v>0.8354</v>
      </c>
      <c r="N171" s="71" t="s">
        <v>295</v>
      </c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ht="15.75" customHeight="1">
      <c r="A172" s="67">
        <v>16.0</v>
      </c>
      <c r="B172" s="67">
        <v>63.0</v>
      </c>
      <c r="C172" s="68" t="s">
        <v>269</v>
      </c>
      <c r="D172" s="67">
        <v>6310.0</v>
      </c>
      <c r="E172" s="68" t="s">
        <v>439</v>
      </c>
      <c r="F172" s="67">
        <v>631002.0</v>
      </c>
      <c r="G172" s="68" t="s">
        <v>286</v>
      </c>
      <c r="H172" s="67">
        <v>6.31002201E9</v>
      </c>
      <c r="I172" s="68" t="s">
        <v>302</v>
      </c>
      <c r="J172" s="69">
        <v>0.8743</v>
      </c>
      <c r="K172" s="69">
        <v>0.7</v>
      </c>
      <c r="L172" s="69">
        <v>0.8</v>
      </c>
      <c r="M172" s="69">
        <v>0.7914</v>
      </c>
      <c r="N172" s="71" t="s">
        <v>276</v>
      </c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ht="15.75" customHeight="1">
      <c r="A173" s="67">
        <v>17.0</v>
      </c>
      <c r="B173" s="67">
        <v>63.0</v>
      </c>
      <c r="C173" s="68" t="s">
        <v>269</v>
      </c>
      <c r="D173" s="67">
        <v>6310.0</v>
      </c>
      <c r="E173" s="68" t="s">
        <v>439</v>
      </c>
      <c r="F173" s="67">
        <v>631002.0</v>
      </c>
      <c r="G173" s="68" t="s">
        <v>286</v>
      </c>
      <c r="H173" s="67">
        <v>6.310022011E9</v>
      </c>
      <c r="I173" s="68" t="s">
        <v>444</v>
      </c>
      <c r="J173" s="69">
        <v>0.6971</v>
      </c>
      <c r="K173" s="69">
        <v>0.6833</v>
      </c>
      <c r="L173" s="69">
        <v>0.8667</v>
      </c>
      <c r="M173" s="69">
        <v>0.749</v>
      </c>
      <c r="N173" s="71" t="s">
        <v>276</v>
      </c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ht="15.75" customHeight="1">
      <c r="A174" s="67">
        <v>18.0</v>
      </c>
      <c r="B174" s="67">
        <v>63.0</v>
      </c>
      <c r="C174" s="68" t="s">
        <v>269</v>
      </c>
      <c r="D174" s="67">
        <v>6310.0</v>
      </c>
      <c r="E174" s="68" t="s">
        <v>439</v>
      </c>
      <c r="F174" s="67">
        <v>631002.0</v>
      </c>
      <c r="G174" s="68" t="s">
        <v>286</v>
      </c>
      <c r="H174" s="67">
        <v>6.310022012E9</v>
      </c>
      <c r="I174" s="68" t="s">
        <v>305</v>
      </c>
      <c r="J174" s="69">
        <v>0.7714</v>
      </c>
      <c r="K174" s="69">
        <v>0.6667</v>
      </c>
      <c r="L174" s="69">
        <v>0.6667</v>
      </c>
      <c r="M174" s="69">
        <v>0.7016</v>
      </c>
      <c r="N174" s="71" t="s">
        <v>273</v>
      </c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ht="15.75" customHeight="1">
      <c r="A175" s="67">
        <v>19.0</v>
      </c>
      <c r="B175" s="67">
        <v>63.0</v>
      </c>
      <c r="C175" s="68" t="s">
        <v>269</v>
      </c>
      <c r="D175" s="67">
        <v>6310.0</v>
      </c>
      <c r="E175" s="68" t="s">
        <v>439</v>
      </c>
      <c r="F175" s="67">
        <v>631002.0</v>
      </c>
      <c r="G175" s="68" t="s">
        <v>286</v>
      </c>
      <c r="H175" s="67">
        <v>6.310022019E9</v>
      </c>
      <c r="I175" s="68" t="s">
        <v>313</v>
      </c>
      <c r="J175" s="69">
        <v>0.7486</v>
      </c>
      <c r="K175" s="69">
        <v>0.6667</v>
      </c>
      <c r="L175" s="69">
        <v>0.5333</v>
      </c>
      <c r="M175" s="69">
        <v>0.6495</v>
      </c>
      <c r="N175" s="71" t="s">
        <v>273</v>
      </c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ht="15.75" customHeight="1">
      <c r="A176" s="67">
        <v>20.0</v>
      </c>
      <c r="B176" s="67">
        <v>63.0</v>
      </c>
      <c r="C176" s="68" t="s">
        <v>269</v>
      </c>
      <c r="D176" s="67">
        <v>6310.0</v>
      </c>
      <c r="E176" s="68" t="s">
        <v>439</v>
      </c>
      <c r="F176" s="67">
        <v>631002.0</v>
      </c>
      <c r="G176" s="68" t="s">
        <v>286</v>
      </c>
      <c r="H176" s="67">
        <v>6.31002202E9</v>
      </c>
      <c r="I176" s="68" t="s">
        <v>314</v>
      </c>
      <c r="J176" s="69">
        <v>0.7543</v>
      </c>
      <c r="K176" s="69">
        <v>0.7</v>
      </c>
      <c r="L176" s="69">
        <v>0.9333</v>
      </c>
      <c r="M176" s="69">
        <v>0.7959</v>
      </c>
      <c r="N176" s="71" t="s">
        <v>276</v>
      </c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ht="15.75" customHeight="1">
      <c r="A177" s="67">
        <v>21.0</v>
      </c>
      <c r="B177" s="67">
        <v>63.0</v>
      </c>
      <c r="C177" s="68" t="s">
        <v>269</v>
      </c>
      <c r="D177" s="67">
        <v>6310.0</v>
      </c>
      <c r="E177" s="68" t="s">
        <v>439</v>
      </c>
      <c r="F177" s="67">
        <v>631002.0</v>
      </c>
      <c r="G177" s="68" t="s">
        <v>286</v>
      </c>
      <c r="H177" s="67">
        <v>6.310022021E9</v>
      </c>
      <c r="I177" s="68" t="s">
        <v>315</v>
      </c>
      <c r="J177" s="69">
        <v>0.7371</v>
      </c>
      <c r="K177" s="69">
        <v>0.5333</v>
      </c>
      <c r="L177" s="69">
        <v>0.8667</v>
      </c>
      <c r="M177" s="69">
        <v>0.7124</v>
      </c>
      <c r="N177" s="71" t="s">
        <v>276</v>
      </c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ht="15.75" customHeight="1">
      <c r="A178" s="67">
        <v>22.0</v>
      </c>
      <c r="B178" s="67">
        <v>63.0</v>
      </c>
      <c r="C178" s="68" t="s">
        <v>269</v>
      </c>
      <c r="D178" s="67">
        <v>6310.0</v>
      </c>
      <c r="E178" s="68" t="s">
        <v>439</v>
      </c>
      <c r="F178" s="67">
        <v>631002.0</v>
      </c>
      <c r="G178" s="68" t="s">
        <v>286</v>
      </c>
      <c r="H178" s="67">
        <v>6.310022022E9</v>
      </c>
      <c r="I178" s="68" t="s">
        <v>316</v>
      </c>
      <c r="J178" s="69">
        <v>0.8171</v>
      </c>
      <c r="K178" s="69">
        <v>0.6</v>
      </c>
      <c r="L178" s="69">
        <v>0.6667</v>
      </c>
      <c r="M178" s="69">
        <v>0.6946</v>
      </c>
      <c r="N178" s="71" t="s">
        <v>273</v>
      </c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ht="15.75" customHeight="1">
      <c r="A179" s="67">
        <v>23.0</v>
      </c>
      <c r="B179" s="67">
        <v>63.0</v>
      </c>
      <c r="C179" s="68" t="s">
        <v>269</v>
      </c>
      <c r="D179" s="67">
        <v>6310.0</v>
      </c>
      <c r="E179" s="68" t="s">
        <v>439</v>
      </c>
      <c r="F179" s="67">
        <v>631002.0</v>
      </c>
      <c r="G179" s="68" t="s">
        <v>286</v>
      </c>
      <c r="H179" s="67">
        <v>6.310022027E9</v>
      </c>
      <c r="I179" s="68" t="s">
        <v>321</v>
      </c>
      <c r="J179" s="69">
        <v>0.8229</v>
      </c>
      <c r="K179" s="69">
        <v>0.6833</v>
      </c>
      <c r="L179" s="101">
        <v>36526.0</v>
      </c>
      <c r="M179" s="69">
        <v>0.8354</v>
      </c>
      <c r="N179" s="71" t="s">
        <v>295</v>
      </c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ht="15.75" customHeight="1">
      <c r="A180" s="67">
        <v>24.0</v>
      </c>
      <c r="B180" s="67">
        <v>63.0</v>
      </c>
      <c r="C180" s="68" t="s">
        <v>269</v>
      </c>
      <c r="D180" s="67">
        <v>6310.0</v>
      </c>
      <c r="E180" s="68" t="s">
        <v>439</v>
      </c>
      <c r="F180" s="67">
        <v>631002.0</v>
      </c>
      <c r="G180" s="68" t="s">
        <v>286</v>
      </c>
      <c r="H180" s="67">
        <v>6.310022029E9</v>
      </c>
      <c r="I180" s="68" t="s">
        <v>323</v>
      </c>
      <c r="J180" s="69">
        <v>0.7371</v>
      </c>
      <c r="K180" s="69">
        <v>0.65</v>
      </c>
      <c r="L180" s="69">
        <v>0.6667</v>
      </c>
      <c r="M180" s="69">
        <v>0.6846</v>
      </c>
      <c r="N180" s="71" t="s">
        <v>273</v>
      </c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ht="15.75" customHeight="1">
      <c r="A181" s="67">
        <v>25.0</v>
      </c>
      <c r="B181" s="67">
        <v>63.0</v>
      </c>
      <c r="C181" s="68" t="s">
        <v>269</v>
      </c>
      <c r="D181" s="67">
        <v>6310.0</v>
      </c>
      <c r="E181" s="68" t="s">
        <v>439</v>
      </c>
      <c r="F181" s="67">
        <v>631002.0</v>
      </c>
      <c r="G181" s="68" t="s">
        <v>286</v>
      </c>
      <c r="H181" s="67">
        <v>6.31002203E9</v>
      </c>
      <c r="I181" s="68" t="s">
        <v>324</v>
      </c>
      <c r="J181" s="69">
        <v>0.72</v>
      </c>
      <c r="K181" s="69">
        <v>0.6</v>
      </c>
      <c r="L181" s="69">
        <v>0.8667</v>
      </c>
      <c r="M181" s="69">
        <v>0.7289</v>
      </c>
      <c r="N181" s="71" t="s">
        <v>276</v>
      </c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ht="15.75" customHeight="1">
      <c r="A182" s="67">
        <v>26.0</v>
      </c>
      <c r="B182" s="67">
        <v>63.0</v>
      </c>
      <c r="C182" s="68" t="s">
        <v>269</v>
      </c>
      <c r="D182" s="67">
        <v>6310.0</v>
      </c>
      <c r="E182" s="68" t="s">
        <v>439</v>
      </c>
      <c r="F182" s="67">
        <v>631002.0</v>
      </c>
      <c r="G182" s="68" t="s">
        <v>286</v>
      </c>
      <c r="H182" s="67">
        <v>6.310022031E9</v>
      </c>
      <c r="I182" s="68" t="s">
        <v>325</v>
      </c>
      <c r="J182" s="69">
        <v>0.7314</v>
      </c>
      <c r="K182" s="69">
        <v>0.55</v>
      </c>
      <c r="L182" s="69">
        <v>0.6667</v>
      </c>
      <c r="M182" s="69">
        <v>0.6494</v>
      </c>
      <c r="N182" s="71" t="s">
        <v>273</v>
      </c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ht="15.75" customHeight="1">
      <c r="A183" s="67">
        <v>27.0</v>
      </c>
      <c r="B183" s="67">
        <v>63.0</v>
      </c>
      <c r="C183" s="68" t="s">
        <v>269</v>
      </c>
      <c r="D183" s="67">
        <v>6310.0</v>
      </c>
      <c r="E183" s="68" t="s">
        <v>439</v>
      </c>
      <c r="F183" s="67">
        <v>631002.0</v>
      </c>
      <c r="G183" s="68" t="s">
        <v>286</v>
      </c>
      <c r="H183" s="67">
        <v>6.310022032E9</v>
      </c>
      <c r="I183" s="68" t="s">
        <v>326</v>
      </c>
      <c r="J183" s="69">
        <v>0.7486</v>
      </c>
      <c r="K183" s="69">
        <v>0.6333</v>
      </c>
      <c r="L183" s="69">
        <v>0.6667</v>
      </c>
      <c r="M183" s="69">
        <v>0.6829</v>
      </c>
      <c r="N183" s="71" t="s">
        <v>273</v>
      </c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ht="15.75" customHeight="1">
      <c r="A184" s="67">
        <v>28.0</v>
      </c>
      <c r="B184" s="67">
        <v>63.0</v>
      </c>
      <c r="C184" s="68" t="s">
        <v>269</v>
      </c>
      <c r="D184" s="67">
        <v>6310.0</v>
      </c>
      <c r="E184" s="68" t="s">
        <v>439</v>
      </c>
      <c r="F184" s="67">
        <v>631002.0</v>
      </c>
      <c r="G184" s="68" t="s">
        <v>286</v>
      </c>
      <c r="H184" s="67">
        <v>6.310022034E9</v>
      </c>
      <c r="I184" s="68" t="s">
        <v>328</v>
      </c>
      <c r="J184" s="69">
        <v>0.7486</v>
      </c>
      <c r="K184" s="69">
        <v>0.6</v>
      </c>
      <c r="L184" s="69">
        <v>0.8667</v>
      </c>
      <c r="M184" s="69">
        <v>0.7384</v>
      </c>
      <c r="N184" s="71" t="s">
        <v>276</v>
      </c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ht="15.75" customHeight="1">
      <c r="A185" s="67">
        <v>29.0</v>
      </c>
      <c r="B185" s="67">
        <v>63.0</v>
      </c>
      <c r="C185" s="68" t="s">
        <v>269</v>
      </c>
      <c r="D185" s="67">
        <v>6310.0</v>
      </c>
      <c r="E185" s="68" t="s">
        <v>439</v>
      </c>
      <c r="F185" s="67">
        <v>631003.0</v>
      </c>
      <c r="G185" s="68" t="s">
        <v>330</v>
      </c>
      <c r="H185" s="67">
        <v>6.310032001E9</v>
      </c>
      <c r="I185" s="68" t="s">
        <v>331</v>
      </c>
      <c r="J185" s="69">
        <v>0.8571</v>
      </c>
      <c r="K185" s="69">
        <v>0.7667</v>
      </c>
      <c r="L185" s="69">
        <v>0.6667</v>
      </c>
      <c r="M185" s="69">
        <v>0.7635</v>
      </c>
      <c r="N185" s="71" t="s">
        <v>276</v>
      </c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ht="15.75" customHeight="1">
      <c r="A186" s="67">
        <v>30.0</v>
      </c>
      <c r="B186" s="67">
        <v>63.0</v>
      </c>
      <c r="C186" s="68" t="s">
        <v>269</v>
      </c>
      <c r="D186" s="67">
        <v>6310.0</v>
      </c>
      <c r="E186" s="68" t="s">
        <v>439</v>
      </c>
      <c r="F186" s="67">
        <v>631003.0</v>
      </c>
      <c r="G186" s="68" t="s">
        <v>330</v>
      </c>
      <c r="H186" s="67">
        <v>6.310032002E9</v>
      </c>
      <c r="I186" s="68" t="s">
        <v>330</v>
      </c>
      <c r="J186" s="69">
        <v>0.8286</v>
      </c>
      <c r="K186" s="69">
        <v>0.6667</v>
      </c>
      <c r="L186" s="69">
        <v>0.6</v>
      </c>
      <c r="M186" s="69">
        <v>0.6984</v>
      </c>
      <c r="N186" s="71" t="s">
        <v>273</v>
      </c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ht="15.75" customHeight="1">
      <c r="A187" s="67">
        <v>31.0</v>
      </c>
      <c r="B187" s="67">
        <v>63.0</v>
      </c>
      <c r="C187" s="68" t="s">
        <v>269</v>
      </c>
      <c r="D187" s="67">
        <v>6310.0</v>
      </c>
      <c r="E187" s="68" t="s">
        <v>439</v>
      </c>
      <c r="F187" s="67">
        <v>631003.0</v>
      </c>
      <c r="G187" s="68" t="s">
        <v>330</v>
      </c>
      <c r="H187" s="67">
        <v>6.310032003E9</v>
      </c>
      <c r="I187" s="68" t="s">
        <v>333</v>
      </c>
      <c r="J187" s="69">
        <v>0.8343</v>
      </c>
      <c r="K187" s="69">
        <v>0.7167</v>
      </c>
      <c r="L187" s="69">
        <v>0.4</v>
      </c>
      <c r="M187" s="69">
        <v>0.6503</v>
      </c>
      <c r="N187" s="71" t="s">
        <v>273</v>
      </c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ht="15.75" customHeight="1">
      <c r="A188" s="67">
        <v>32.0</v>
      </c>
      <c r="B188" s="67">
        <v>63.0</v>
      </c>
      <c r="C188" s="68" t="s">
        <v>269</v>
      </c>
      <c r="D188" s="67">
        <v>6310.0</v>
      </c>
      <c r="E188" s="68" t="s">
        <v>439</v>
      </c>
      <c r="F188" s="67">
        <v>631003.0</v>
      </c>
      <c r="G188" s="68" t="s">
        <v>330</v>
      </c>
      <c r="H188" s="67">
        <v>6.310032004E9</v>
      </c>
      <c r="I188" s="68" t="s">
        <v>334</v>
      </c>
      <c r="J188" s="69">
        <v>0.8229</v>
      </c>
      <c r="K188" s="69">
        <v>0.6833</v>
      </c>
      <c r="L188" s="69">
        <v>0.4667</v>
      </c>
      <c r="M188" s="69">
        <v>0.6576</v>
      </c>
      <c r="N188" s="71" t="s">
        <v>273</v>
      </c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ht="15.75" customHeight="1">
      <c r="A189" s="67">
        <v>33.0</v>
      </c>
      <c r="B189" s="67">
        <v>63.0</v>
      </c>
      <c r="C189" s="68" t="s">
        <v>269</v>
      </c>
      <c r="D189" s="67">
        <v>6310.0</v>
      </c>
      <c r="E189" s="68" t="s">
        <v>439</v>
      </c>
      <c r="F189" s="67">
        <v>631003.0</v>
      </c>
      <c r="G189" s="68" t="s">
        <v>330</v>
      </c>
      <c r="H189" s="67">
        <v>6.310032005E9</v>
      </c>
      <c r="I189" s="68" t="s">
        <v>445</v>
      </c>
      <c r="J189" s="69">
        <v>0.7829</v>
      </c>
      <c r="K189" s="69">
        <v>0.55</v>
      </c>
      <c r="L189" s="69">
        <v>0.6</v>
      </c>
      <c r="M189" s="69">
        <v>0.6443</v>
      </c>
      <c r="N189" s="71" t="s">
        <v>273</v>
      </c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ht="15.75" customHeight="1">
      <c r="A190" s="67">
        <v>34.0</v>
      </c>
      <c r="B190" s="67">
        <v>63.0</v>
      </c>
      <c r="C190" s="68" t="s">
        <v>269</v>
      </c>
      <c r="D190" s="67">
        <v>6310.0</v>
      </c>
      <c r="E190" s="68" t="s">
        <v>439</v>
      </c>
      <c r="F190" s="67">
        <v>631003.0</v>
      </c>
      <c r="G190" s="68" t="s">
        <v>330</v>
      </c>
      <c r="H190" s="67">
        <v>6.310032006E9</v>
      </c>
      <c r="I190" s="68" t="s">
        <v>336</v>
      </c>
      <c r="J190" s="69">
        <v>0.8229</v>
      </c>
      <c r="K190" s="69">
        <v>0.6833</v>
      </c>
      <c r="L190" s="69">
        <v>0.6667</v>
      </c>
      <c r="M190" s="69">
        <v>0.7243</v>
      </c>
      <c r="N190" s="71" t="s">
        <v>276</v>
      </c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ht="15.75" customHeight="1">
      <c r="A191" s="67">
        <v>35.0</v>
      </c>
      <c r="B191" s="67">
        <v>63.0</v>
      </c>
      <c r="C191" s="68" t="s">
        <v>269</v>
      </c>
      <c r="D191" s="67">
        <v>6310.0</v>
      </c>
      <c r="E191" s="68" t="s">
        <v>439</v>
      </c>
      <c r="F191" s="67">
        <v>631003.0</v>
      </c>
      <c r="G191" s="68" t="s">
        <v>330</v>
      </c>
      <c r="H191" s="67">
        <v>6.310032007E9</v>
      </c>
      <c r="I191" s="68" t="s">
        <v>337</v>
      </c>
      <c r="J191" s="69">
        <v>0.7714</v>
      </c>
      <c r="K191" s="69">
        <v>0.65</v>
      </c>
      <c r="L191" s="69">
        <v>0.6667</v>
      </c>
      <c r="M191" s="69">
        <v>0.696</v>
      </c>
      <c r="N191" s="71" t="s">
        <v>273</v>
      </c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ht="15.75" customHeight="1">
      <c r="A192" s="67">
        <v>36.0</v>
      </c>
      <c r="B192" s="67">
        <v>63.0</v>
      </c>
      <c r="C192" s="68" t="s">
        <v>269</v>
      </c>
      <c r="D192" s="67">
        <v>6310.0</v>
      </c>
      <c r="E192" s="68" t="s">
        <v>439</v>
      </c>
      <c r="F192" s="67">
        <v>631003.0</v>
      </c>
      <c r="G192" s="68" t="s">
        <v>330</v>
      </c>
      <c r="H192" s="67">
        <v>6.310032008E9</v>
      </c>
      <c r="I192" s="68" t="s">
        <v>338</v>
      </c>
      <c r="J192" s="69">
        <v>0.7771</v>
      </c>
      <c r="K192" s="69">
        <v>0.6</v>
      </c>
      <c r="L192" s="69">
        <v>0.6667</v>
      </c>
      <c r="M192" s="69">
        <v>0.6813</v>
      </c>
      <c r="N192" s="71" t="s">
        <v>273</v>
      </c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ht="15.75" customHeight="1">
      <c r="A193" s="67">
        <v>37.0</v>
      </c>
      <c r="B193" s="67">
        <v>63.0</v>
      </c>
      <c r="C193" s="68" t="s">
        <v>269</v>
      </c>
      <c r="D193" s="67">
        <v>6310.0</v>
      </c>
      <c r="E193" s="68" t="s">
        <v>439</v>
      </c>
      <c r="F193" s="67">
        <v>631003.0</v>
      </c>
      <c r="G193" s="68" t="s">
        <v>330</v>
      </c>
      <c r="H193" s="67">
        <v>6.31003201E9</v>
      </c>
      <c r="I193" s="68" t="s">
        <v>339</v>
      </c>
      <c r="J193" s="69">
        <v>0.7943</v>
      </c>
      <c r="K193" s="69">
        <v>0.6333</v>
      </c>
      <c r="L193" s="69">
        <v>0.6667</v>
      </c>
      <c r="M193" s="69">
        <v>0.6981</v>
      </c>
      <c r="N193" s="71" t="s">
        <v>273</v>
      </c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ht="15.75" customHeight="1">
      <c r="A194" s="67">
        <v>38.0</v>
      </c>
      <c r="B194" s="67">
        <v>63.0</v>
      </c>
      <c r="C194" s="68" t="s">
        <v>269</v>
      </c>
      <c r="D194" s="67">
        <v>6310.0</v>
      </c>
      <c r="E194" s="68" t="s">
        <v>439</v>
      </c>
      <c r="F194" s="67">
        <v>631003.0</v>
      </c>
      <c r="G194" s="68" t="s">
        <v>330</v>
      </c>
      <c r="H194" s="67">
        <v>6.310032011E9</v>
      </c>
      <c r="I194" s="68" t="s">
        <v>446</v>
      </c>
      <c r="J194" s="69">
        <v>0.8057</v>
      </c>
      <c r="K194" s="69">
        <v>0.65</v>
      </c>
      <c r="L194" s="69">
        <v>0.6667</v>
      </c>
      <c r="M194" s="69">
        <v>0.7075</v>
      </c>
      <c r="N194" s="71" t="s">
        <v>276</v>
      </c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ht="15.75" customHeight="1">
      <c r="A195" s="67">
        <v>39.0</v>
      </c>
      <c r="B195" s="67">
        <v>63.0</v>
      </c>
      <c r="C195" s="68" t="s">
        <v>269</v>
      </c>
      <c r="D195" s="67">
        <v>6310.0</v>
      </c>
      <c r="E195" s="68" t="s">
        <v>439</v>
      </c>
      <c r="F195" s="67">
        <v>631003.0</v>
      </c>
      <c r="G195" s="68" t="s">
        <v>330</v>
      </c>
      <c r="H195" s="67">
        <v>6.310032012E9</v>
      </c>
      <c r="I195" s="68" t="s">
        <v>341</v>
      </c>
      <c r="J195" s="69">
        <v>0.7657</v>
      </c>
      <c r="K195" s="69">
        <v>0.7</v>
      </c>
      <c r="L195" s="69">
        <v>0.6667</v>
      </c>
      <c r="M195" s="69">
        <v>0.7108</v>
      </c>
      <c r="N195" s="71" t="s">
        <v>276</v>
      </c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ht="15.75" customHeight="1">
      <c r="A196" s="67">
        <v>40.0</v>
      </c>
      <c r="B196" s="67">
        <v>63.0</v>
      </c>
      <c r="C196" s="68" t="s">
        <v>269</v>
      </c>
      <c r="D196" s="67">
        <v>6310.0</v>
      </c>
      <c r="E196" s="68" t="s">
        <v>439</v>
      </c>
      <c r="F196" s="67">
        <v>631003.0</v>
      </c>
      <c r="G196" s="68" t="s">
        <v>330</v>
      </c>
      <c r="H196" s="67">
        <v>6.310032014E9</v>
      </c>
      <c r="I196" s="68" t="s">
        <v>342</v>
      </c>
      <c r="J196" s="69">
        <v>0.8457</v>
      </c>
      <c r="K196" s="69">
        <v>0.65</v>
      </c>
      <c r="L196" s="69">
        <v>0.5333</v>
      </c>
      <c r="M196" s="69">
        <v>0.6763</v>
      </c>
      <c r="N196" s="71" t="s">
        <v>273</v>
      </c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ht="15.75" customHeight="1">
      <c r="A197" s="67">
        <v>41.0</v>
      </c>
      <c r="B197" s="67">
        <v>63.0</v>
      </c>
      <c r="C197" s="68" t="s">
        <v>269</v>
      </c>
      <c r="D197" s="67">
        <v>6310.0</v>
      </c>
      <c r="E197" s="68" t="s">
        <v>439</v>
      </c>
      <c r="F197" s="67">
        <v>631003.0</v>
      </c>
      <c r="G197" s="68" t="s">
        <v>330</v>
      </c>
      <c r="H197" s="67">
        <v>6.310032015E9</v>
      </c>
      <c r="I197" s="68" t="s">
        <v>343</v>
      </c>
      <c r="J197" s="69">
        <v>0.7829</v>
      </c>
      <c r="K197" s="69">
        <v>0.5333</v>
      </c>
      <c r="L197" s="69">
        <v>0.6667</v>
      </c>
      <c r="M197" s="69">
        <v>0.661</v>
      </c>
      <c r="N197" s="71" t="s">
        <v>273</v>
      </c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ht="15.75" customHeight="1">
      <c r="A198" s="67">
        <v>42.0</v>
      </c>
      <c r="B198" s="67">
        <v>63.0</v>
      </c>
      <c r="C198" s="68" t="s">
        <v>269</v>
      </c>
      <c r="D198" s="67">
        <v>6310.0</v>
      </c>
      <c r="E198" s="68" t="s">
        <v>439</v>
      </c>
      <c r="F198" s="67">
        <v>631003.0</v>
      </c>
      <c r="G198" s="68" t="s">
        <v>330</v>
      </c>
      <c r="H198" s="67">
        <v>6.310032016E9</v>
      </c>
      <c r="I198" s="68" t="s">
        <v>344</v>
      </c>
      <c r="J198" s="69">
        <v>0.8229</v>
      </c>
      <c r="K198" s="69">
        <v>0.6167</v>
      </c>
      <c r="L198" s="69">
        <v>0.6667</v>
      </c>
      <c r="M198" s="69">
        <v>0.7021</v>
      </c>
      <c r="N198" s="71" t="s">
        <v>273</v>
      </c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ht="15.75" customHeight="1">
      <c r="A199" s="67">
        <v>43.0</v>
      </c>
      <c r="B199" s="67">
        <v>63.0</v>
      </c>
      <c r="C199" s="68" t="s">
        <v>269</v>
      </c>
      <c r="D199" s="67">
        <v>6310.0</v>
      </c>
      <c r="E199" s="68" t="s">
        <v>439</v>
      </c>
      <c r="F199" s="67">
        <v>631003.0</v>
      </c>
      <c r="G199" s="68" t="s">
        <v>330</v>
      </c>
      <c r="H199" s="67">
        <v>6.310032017E9</v>
      </c>
      <c r="I199" s="68" t="s">
        <v>345</v>
      </c>
      <c r="J199" s="69">
        <v>0.8343</v>
      </c>
      <c r="K199" s="69">
        <v>0.6167</v>
      </c>
      <c r="L199" s="69">
        <v>0.6667</v>
      </c>
      <c r="M199" s="69">
        <v>0.7059</v>
      </c>
      <c r="N199" s="71" t="s">
        <v>273</v>
      </c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ht="15.75" customHeight="1">
      <c r="A200" s="67">
        <v>44.0</v>
      </c>
      <c r="B200" s="67">
        <v>63.0</v>
      </c>
      <c r="C200" s="68" t="s">
        <v>269</v>
      </c>
      <c r="D200" s="67">
        <v>6310.0</v>
      </c>
      <c r="E200" s="68" t="s">
        <v>439</v>
      </c>
      <c r="F200" s="67">
        <v>631003.0</v>
      </c>
      <c r="G200" s="68" t="s">
        <v>330</v>
      </c>
      <c r="H200" s="67">
        <v>6.310032018E9</v>
      </c>
      <c r="I200" s="68" t="s">
        <v>346</v>
      </c>
      <c r="J200" s="69">
        <v>0.8286</v>
      </c>
      <c r="K200" s="69">
        <v>0.6667</v>
      </c>
      <c r="L200" s="69">
        <v>0.6667</v>
      </c>
      <c r="M200" s="69">
        <v>0.7206</v>
      </c>
      <c r="N200" s="71" t="s">
        <v>276</v>
      </c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ht="15.75" customHeight="1">
      <c r="A201" s="67">
        <v>45.0</v>
      </c>
      <c r="B201" s="67">
        <v>63.0</v>
      </c>
      <c r="C201" s="68" t="s">
        <v>269</v>
      </c>
      <c r="D201" s="67">
        <v>6310.0</v>
      </c>
      <c r="E201" s="68" t="s">
        <v>439</v>
      </c>
      <c r="F201" s="67">
        <v>631003.0</v>
      </c>
      <c r="G201" s="68" t="s">
        <v>330</v>
      </c>
      <c r="H201" s="67">
        <v>6.310032019E9</v>
      </c>
      <c r="I201" s="68" t="s">
        <v>347</v>
      </c>
      <c r="J201" s="69">
        <v>0.7657</v>
      </c>
      <c r="K201" s="69">
        <v>0.6667</v>
      </c>
      <c r="L201" s="69">
        <v>0.6</v>
      </c>
      <c r="M201" s="69">
        <v>0.6775</v>
      </c>
      <c r="N201" s="71" t="s">
        <v>273</v>
      </c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ht="15.75" customHeight="1">
      <c r="A202" s="67">
        <v>46.0</v>
      </c>
      <c r="B202" s="67">
        <v>63.0</v>
      </c>
      <c r="C202" s="68" t="s">
        <v>269</v>
      </c>
      <c r="D202" s="67">
        <v>6310.0</v>
      </c>
      <c r="E202" s="68" t="s">
        <v>439</v>
      </c>
      <c r="F202" s="67">
        <v>631004.0</v>
      </c>
      <c r="G202" s="68" t="s">
        <v>348</v>
      </c>
      <c r="H202" s="67">
        <v>6.310042003E9</v>
      </c>
      <c r="I202" s="68" t="s">
        <v>349</v>
      </c>
      <c r="J202" s="69">
        <v>0.7371</v>
      </c>
      <c r="K202" s="69">
        <v>0.5833</v>
      </c>
      <c r="L202" s="69">
        <v>0.6667</v>
      </c>
      <c r="M202" s="69">
        <v>0.6624</v>
      </c>
      <c r="N202" s="71" t="s">
        <v>273</v>
      </c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ht="15.75" customHeight="1">
      <c r="A203" s="67">
        <v>47.0</v>
      </c>
      <c r="B203" s="67">
        <v>63.0</v>
      </c>
      <c r="C203" s="68" t="s">
        <v>269</v>
      </c>
      <c r="D203" s="67">
        <v>6310.0</v>
      </c>
      <c r="E203" s="68" t="s">
        <v>439</v>
      </c>
      <c r="F203" s="67">
        <v>631004.0</v>
      </c>
      <c r="G203" s="68" t="s">
        <v>348</v>
      </c>
      <c r="H203" s="67">
        <v>6.310042004E9</v>
      </c>
      <c r="I203" s="68" t="s">
        <v>350</v>
      </c>
      <c r="J203" s="69">
        <v>0.84</v>
      </c>
      <c r="K203" s="69">
        <v>0.6333</v>
      </c>
      <c r="L203" s="69">
        <v>0.6</v>
      </c>
      <c r="M203" s="69">
        <v>0.6911</v>
      </c>
      <c r="N203" s="71" t="s">
        <v>273</v>
      </c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ht="15.75" customHeight="1">
      <c r="A204" s="67">
        <v>48.0</v>
      </c>
      <c r="B204" s="67">
        <v>63.0</v>
      </c>
      <c r="C204" s="68" t="s">
        <v>269</v>
      </c>
      <c r="D204" s="67">
        <v>6310.0</v>
      </c>
      <c r="E204" s="68" t="s">
        <v>439</v>
      </c>
      <c r="F204" s="67">
        <v>631004.0</v>
      </c>
      <c r="G204" s="68" t="s">
        <v>348</v>
      </c>
      <c r="H204" s="67">
        <v>6.310042005E9</v>
      </c>
      <c r="I204" s="68" t="s">
        <v>447</v>
      </c>
      <c r="J204" s="69">
        <v>0.96</v>
      </c>
      <c r="K204" s="69">
        <v>0.7333</v>
      </c>
      <c r="L204" s="69">
        <v>0.6667</v>
      </c>
      <c r="M204" s="69">
        <v>0.7867</v>
      </c>
      <c r="N204" s="71" t="s">
        <v>276</v>
      </c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ht="15.75" customHeight="1">
      <c r="A205" s="67">
        <v>49.0</v>
      </c>
      <c r="B205" s="67">
        <v>63.0</v>
      </c>
      <c r="C205" s="68" t="s">
        <v>269</v>
      </c>
      <c r="D205" s="67">
        <v>6310.0</v>
      </c>
      <c r="E205" s="68" t="s">
        <v>439</v>
      </c>
      <c r="F205" s="67">
        <v>631004.0</v>
      </c>
      <c r="G205" s="68" t="s">
        <v>348</v>
      </c>
      <c r="H205" s="67">
        <v>6.310042006E9</v>
      </c>
      <c r="I205" s="68" t="s">
        <v>352</v>
      </c>
      <c r="J205" s="69">
        <v>0.8286</v>
      </c>
      <c r="K205" s="69">
        <v>0.65</v>
      </c>
      <c r="L205" s="69">
        <v>0.5333</v>
      </c>
      <c r="M205" s="69">
        <v>0.6706</v>
      </c>
      <c r="N205" s="71" t="s">
        <v>273</v>
      </c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ht="15.75" customHeight="1">
      <c r="A206" s="67">
        <v>50.0</v>
      </c>
      <c r="B206" s="67">
        <v>63.0</v>
      </c>
      <c r="C206" s="68" t="s">
        <v>269</v>
      </c>
      <c r="D206" s="67">
        <v>6310.0</v>
      </c>
      <c r="E206" s="68" t="s">
        <v>439</v>
      </c>
      <c r="F206" s="67">
        <v>631004.0</v>
      </c>
      <c r="G206" s="68" t="s">
        <v>348</v>
      </c>
      <c r="H206" s="67">
        <v>6.310042008E9</v>
      </c>
      <c r="I206" s="68" t="s">
        <v>353</v>
      </c>
      <c r="J206" s="69">
        <v>0.8</v>
      </c>
      <c r="K206" s="69">
        <v>0.6</v>
      </c>
      <c r="L206" s="69">
        <v>0.6667</v>
      </c>
      <c r="M206" s="69">
        <v>0.6889</v>
      </c>
      <c r="N206" s="71" t="s">
        <v>273</v>
      </c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ht="15.75" customHeight="1">
      <c r="A207" s="67">
        <v>51.0</v>
      </c>
      <c r="B207" s="67">
        <v>63.0</v>
      </c>
      <c r="C207" s="68" t="s">
        <v>269</v>
      </c>
      <c r="D207" s="67">
        <v>6310.0</v>
      </c>
      <c r="E207" s="68" t="s">
        <v>439</v>
      </c>
      <c r="F207" s="67">
        <v>631004.0</v>
      </c>
      <c r="G207" s="68" t="s">
        <v>348</v>
      </c>
      <c r="H207" s="67">
        <v>6.310042009E9</v>
      </c>
      <c r="I207" s="68" t="s">
        <v>354</v>
      </c>
      <c r="J207" s="69">
        <v>0.8686</v>
      </c>
      <c r="K207" s="69">
        <v>0.6667</v>
      </c>
      <c r="L207" s="69">
        <v>0.6</v>
      </c>
      <c r="M207" s="69">
        <v>0.7117</v>
      </c>
      <c r="N207" s="71" t="s">
        <v>276</v>
      </c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ht="15.75" customHeight="1">
      <c r="A208" s="67">
        <v>52.0</v>
      </c>
      <c r="B208" s="67">
        <v>63.0</v>
      </c>
      <c r="C208" s="68" t="s">
        <v>269</v>
      </c>
      <c r="D208" s="67">
        <v>6310.0</v>
      </c>
      <c r="E208" s="68" t="s">
        <v>439</v>
      </c>
      <c r="F208" s="67">
        <v>631004.0</v>
      </c>
      <c r="G208" s="68" t="s">
        <v>348</v>
      </c>
      <c r="H208" s="67">
        <v>6.31004201E9</v>
      </c>
      <c r="I208" s="68" t="s">
        <v>448</v>
      </c>
      <c r="J208" s="69">
        <v>0.8686</v>
      </c>
      <c r="K208" s="69">
        <v>0.9167</v>
      </c>
      <c r="L208" s="69">
        <v>0.8</v>
      </c>
      <c r="M208" s="69">
        <v>0.8617</v>
      </c>
      <c r="N208" s="71" t="s">
        <v>295</v>
      </c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ht="15.75" customHeight="1">
      <c r="A209" s="67">
        <v>53.0</v>
      </c>
      <c r="B209" s="67">
        <v>63.0</v>
      </c>
      <c r="C209" s="68" t="s">
        <v>269</v>
      </c>
      <c r="D209" s="67">
        <v>6310.0</v>
      </c>
      <c r="E209" s="68" t="s">
        <v>439</v>
      </c>
      <c r="F209" s="67">
        <v>631004.0</v>
      </c>
      <c r="G209" s="68" t="s">
        <v>348</v>
      </c>
      <c r="H209" s="67">
        <v>6.310042011E9</v>
      </c>
      <c r="I209" s="68" t="s">
        <v>356</v>
      </c>
      <c r="J209" s="69">
        <v>0.76</v>
      </c>
      <c r="K209" s="69">
        <v>0.5667</v>
      </c>
      <c r="L209" s="69">
        <v>0.8667</v>
      </c>
      <c r="M209" s="69">
        <v>0.7311</v>
      </c>
      <c r="N209" s="71" t="s">
        <v>276</v>
      </c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ht="15.75" customHeight="1">
      <c r="A210" s="67">
        <v>54.0</v>
      </c>
      <c r="B210" s="67">
        <v>63.0</v>
      </c>
      <c r="C210" s="68" t="s">
        <v>269</v>
      </c>
      <c r="D210" s="67">
        <v>6310.0</v>
      </c>
      <c r="E210" s="68" t="s">
        <v>439</v>
      </c>
      <c r="F210" s="67">
        <v>631004.0</v>
      </c>
      <c r="G210" s="68" t="s">
        <v>348</v>
      </c>
      <c r="H210" s="67">
        <v>6.310042012E9</v>
      </c>
      <c r="I210" s="68" t="s">
        <v>343</v>
      </c>
      <c r="J210" s="69">
        <v>0.7543</v>
      </c>
      <c r="K210" s="69">
        <v>0.7</v>
      </c>
      <c r="L210" s="69">
        <v>0.9333</v>
      </c>
      <c r="M210" s="69">
        <v>0.7959</v>
      </c>
      <c r="N210" s="71" t="s">
        <v>276</v>
      </c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ht="15.75" customHeight="1">
      <c r="A211" s="67">
        <v>55.0</v>
      </c>
      <c r="B211" s="67">
        <v>63.0</v>
      </c>
      <c r="C211" s="68" t="s">
        <v>269</v>
      </c>
      <c r="D211" s="67">
        <v>6310.0</v>
      </c>
      <c r="E211" s="68" t="s">
        <v>439</v>
      </c>
      <c r="F211" s="67">
        <v>631004.0</v>
      </c>
      <c r="G211" s="68" t="s">
        <v>348</v>
      </c>
      <c r="H211" s="67">
        <v>6.310042013E9</v>
      </c>
      <c r="I211" s="68" t="s">
        <v>357</v>
      </c>
      <c r="J211" s="69">
        <v>0.8057</v>
      </c>
      <c r="K211" s="69">
        <v>0.6667</v>
      </c>
      <c r="L211" s="69">
        <v>0.6667</v>
      </c>
      <c r="M211" s="69">
        <v>0.713</v>
      </c>
      <c r="N211" s="71" t="s">
        <v>276</v>
      </c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ht="15.75" customHeight="1">
      <c r="A212" s="67">
        <v>56.0</v>
      </c>
      <c r="B212" s="67">
        <v>63.0</v>
      </c>
      <c r="C212" s="68" t="s">
        <v>269</v>
      </c>
      <c r="D212" s="67">
        <v>6310.0</v>
      </c>
      <c r="E212" s="68" t="s">
        <v>439</v>
      </c>
      <c r="F212" s="67">
        <v>631004.0</v>
      </c>
      <c r="G212" s="68" t="s">
        <v>348</v>
      </c>
      <c r="H212" s="67">
        <v>6.310042019E9</v>
      </c>
      <c r="I212" s="68" t="s">
        <v>358</v>
      </c>
      <c r="J212" s="69">
        <v>0.7771</v>
      </c>
      <c r="K212" s="69">
        <v>0.5</v>
      </c>
      <c r="L212" s="69">
        <v>0.6</v>
      </c>
      <c r="M212" s="69">
        <v>0.6257</v>
      </c>
      <c r="N212" s="71" t="s">
        <v>273</v>
      </c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ht="15.75" customHeight="1">
      <c r="A213" s="67">
        <v>57.0</v>
      </c>
      <c r="B213" s="67">
        <v>63.0</v>
      </c>
      <c r="C213" s="68" t="s">
        <v>269</v>
      </c>
      <c r="D213" s="67">
        <v>6310.0</v>
      </c>
      <c r="E213" s="68" t="s">
        <v>439</v>
      </c>
      <c r="F213" s="67">
        <v>631004.0</v>
      </c>
      <c r="G213" s="68" t="s">
        <v>348</v>
      </c>
      <c r="H213" s="67">
        <v>6.310042022E9</v>
      </c>
      <c r="I213" s="68" t="s">
        <v>359</v>
      </c>
      <c r="J213" s="69">
        <v>0.7771</v>
      </c>
      <c r="K213" s="69">
        <v>0.7</v>
      </c>
      <c r="L213" s="69">
        <v>0.5333</v>
      </c>
      <c r="M213" s="69">
        <v>0.6702</v>
      </c>
      <c r="N213" s="71" t="s">
        <v>273</v>
      </c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ht="15.75" customHeight="1">
      <c r="A214" s="67">
        <v>58.0</v>
      </c>
      <c r="B214" s="67">
        <v>63.0</v>
      </c>
      <c r="C214" s="68" t="s">
        <v>269</v>
      </c>
      <c r="D214" s="67">
        <v>6310.0</v>
      </c>
      <c r="E214" s="68" t="s">
        <v>439</v>
      </c>
      <c r="F214" s="67">
        <v>631004.0</v>
      </c>
      <c r="G214" s="68" t="s">
        <v>348</v>
      </c>
      <c r="H214" s="67">
        <v>6.310042023E9</v>
      </c>
      <c r="I214" s="68" t="s">
        <v>449</v>
      </c>
      <c r="J214" s="69">
        <v>0.9543</v>
      </c>
      <c r="K214" s="69">
        <v>0.7333</v>
      </c>
      <c r="L214" s="69">
        <v>0.6</v>
      </c>
      <c r="M214" s="69">
        <v>0.7625</v>
      </c>
      <c r="N214" s="71" t="s">
        <v>276</v>
      </c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ht="15.75" customHeight="1">
      <c r="A215" s="67">
        <v>59.0</v>
      </c>
      <c r="B215" s="67">
        <v>63.0</v>
      </c>
      <c r="C215" s="68" t="s">
        <v>269</v>
      </c>
      <c r="D215" s="67">
        <v>6310.0</v>
      </c>
      <c r="E215" s="68" t="s">
        <v>439</v>
      </c>
      <c r="F215" s="67">
        <v>631004.0</v>
      </c>
      <c r="G215" s="68" t="s">
        <v>348</v>
      </c>
      <c r="H215" s="67">
        <v>6.310042024E9</v>
      </c>
      <c r="I215" s="68" t="s">
        <v>361</v>
      </c>
      <c r="J215" s="69">
        <v>0.92</v>
      </c>
      <c r="K215" s="69">
        <v>0.85</v>
      </c>
      <c r="L215" s="69">
        <v>0.7333</v>
      </c>
      <c r="M215" s="69">
        <v>0.8344</v>
      </c>
      <c r="N215" s="71" t="s">
        <v>295</v>
      </c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ht="15.75" customHeight="1">
      <c r="A216" s="67">
        <v>60.0</v>
      </c>
      <c r="B216" s="67">
        <v>63.0</v>
      </c>
      <c r="C216" s="68" t="s">
        <v>269</v>
      </c>
      <c r="D216" s="67">
        <v>6310.0</v>
      </c>
      <c r="E216" s="68" t="s">
        <v>439</v>
      </c>
      <c r="F216" s="67">
        <v>631004.0</v>
      </c>
      <c r="G216" s="68" t="s">
        <v>348</v>
      </c>
      <c r="H216" s="67">
        <v>6.310042025E9</v>
      </c>
      <c r="I216" s="68" t="s">
        <v>362</v>
      </c>
      <c r="J216" s="69">
        <v>0.9143</v>
      </c>
      <c r="K216" s="69">
        <v>0.7833</v>
      </c>
      <c r="L216" s="69">
        <v>0.8</v>
      </c>
      <c r="M216" s="69">
        <v>0.8325</v>
      </c>
      <c r="N216" s="71" t="s">
        <v>295</v>
      </c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ht="15.75" customHeight="1">
      <c r="A217" s="67">
        <v>61.0</v>
      </c>
      <c r="B217" s="67">
        <v>63.0</v>
      </c>
      <c r="C217" s="68" t="s">
        <v>269</v>
      </c>
      <c r="D217" s="67">
        <v>6310.0</v>
      </c>
      <c r="E217" s="68" t="s">
        <v>439</v>
      </c>
      <c r="F217" s="67">
        <v>631004.0</v>
      </c>
      <c r="G217" s="68" t="s">
        <v>348</v>
      </c>
      <c r="H217" s="67">
        <v>6.310042026E9</v>
      </c>
      <c r="I217" s="68" t="s">
        <v>450</v>
      </c>
      <c r="J217" s="69">
        <v>0.7829</v>
      </c>
      <c r="K217" s="69">
        <v>0.55</v>
      </c>
      <c r="L217" s="69">
        <v>0.7333</v>
      </c>
      <c r="M217" s="69">
        <v>0.6887</v>
      </c>
      <c r="N217" s="71" t="s">
        <v>273</v>
      </c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ht="15.75" customHeight="1">
      <c r="A218" s="67">
        <v>62.0</v>
      </c>
      <c r="B218" s="67">
        <v>63.0</v>
      </c>
      <c r="C218" s="68" t="s">
        <v>269</v>
      </c>
      <c r="D218" s="67">
        <v>6310.0</v>
      </c>
      <c r="E218" s="68" t="s">
        <v>439</v>
      </c>
      <c r="F218" s="67">
        <v>631005.0</v>
      </c>
      <c r="G218" s="68" t="s">
        <v>364</v>
      </c>
      <c r="H218" s="67">
        <v>6.310052001E9</v>
      </c>
      <c r="I218" s="68" t="s">
        <v>365</v>
      </c>
      <c r="J218" s="69">
        <v>0.7486</v>
      </c>
      <c r="K218" s="69">
        <v>0.65</v>
      </c>
      <c r="L218" s="69">
        <v>0.8</v>
      </c>
      <c r="M218" s="69">
        <v>0.7329</v>
      </c>
      <c r="N218" s="71" t="s">
        <v>276</v>
      </c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ht="15.75" customHeight="1">
      <c r="A219" s="67">
        <v>63.0</v>
      </c>
      <c r="B219" s="67">
        <v>63.0</v>
      </c>
      <c r="C219" s="68" t="s">
        <v>269</v>
      </c>
      <c r="D219" s="67">
        <v>6310.0</v>
      </c>
      <c r="E219" s="68" t="s">
        <v>439</v>
      </c>
      <c r="F219" s="67">
        <v>631005.0</v>
      </c>
      <c r="G219" s="68" t="s">
        <v>364</v>
      </c>
      <c r="H219" s="67">
        <v>6.310052002E9</v>
      </c>
      <c r="I219" s="68" t="s">
        <v>366</v>
      </c>
      <c r="J219" s="69">
        <v>0.7257</v>
      </c>
      <c r="K219" s="69">
        <v>0.6333</v>
      </c>
      <c r="L219" s="69">
        <v>0.8667</v>
      </c>
      <c r="M219" s="69">
        <v>0.7419</v>
      </c>
      <c r="N219" s="71" t="s">
        <v>276</v>
      </c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ht="15.75" customHeight="1">
      <c r="A220" s="67">
        <v>64.0</v>
      </c>
      <c r="B220" s="67">
        <v>63.0</v>
      </c>
      <c r="C220" s="68" t="s">
        <v>269</v>
      </c>
      <c r="D220" s="67">
        <v>6310.0</v>
      </c>
      <c r="E220" s="68" t="s">
        <v>439</v>
      </c>
      <c r="F220" s="67">
        <v>631005.0</v>
      </c>
      <c r="G220" s="68" t="s">
        <v>364</v>
      </c>
      <c r="H220" s="67">
        <v>6.310052003E9</v>
      </c>
      <c r="I220" s="68" t="s">
        <v>367</v>
      </c>
      <c r="J220" s="69">
        <v>0.7657</v>
      </c>
      <c r="K220" s="69">
        <v>0.6</v>
      </c>
      <c r="L220" s="69">
        <v>0.6</v>
      </c>
      <c r="M220" s="69">
        <v>0.6552</v>
      </c>
      <c r="N220" s="71" t="s">
        <v>273</v>
      </c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ht="15.75" customHeight="1">
      <c r="A221" s="67">
        <v>65.0</v>
      </c>
      <c r="B221" s="67">
        <v>63.0</v>
      </c>
      <c r="C221" s="68" t="s">
        <v>269</v>
      </c>
      <c r="D221" s="67">
        <v>6310.0</v>
      </c>
      <c r="E221" s="68" t="s">
        <v>439</v>
      </c>
      <c r="F221" s="67">
        <v>631005.0</v>
      </c>
      <c r="G221" s="68" t="s">
        <v>364</v>
      </c>
      <c r="H221" s="67">
        <v>6.310052004E9</v>
      </c>
      <c r="I221" s="68" t="s">
        <v>368</v>
      </c>
      <c r="J221" s="69">
        <v>0.8629</v>
      </c>
      <c r="K221" s="69">
        <v>0.7333</v>
      </c>
      <c r="L221" s="69">
        <v>0.8667</v>
      </c>
      <c r="M221" s="69">
        <v>0.821</v>
      </c>
      <c r="N221" s="71" t="s">
        <v>295</v>
      </c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ht="15.75" customHeight="1">
      <c r="A222" s="67">
        <v>66.0</v>
      </c>
      <c r="B222" s="67">
        <v>63.0</v>
      </c>
      <c r="C222" s="68" t="s">
        <v>269</v>
      </c>
      <c r="D222" s="67">
        <v>6310.0</v>
      </c>
      <c r="E222" s="68" t="s">
        <v>439</v>
      </c>
      <c r="F222" s="67">
        <v>631005.0</v>
      </c>
      <c r="G222" s="68" t="s">
        <v>364</v>
      </c>
      <c r="H222" s="67">
        <v>6.310052005E9</v>
      </c>
      <c r="I222" s="68" t="s">
        <v>369</v>
      </c>
      <c r="J222" s="69">
        <v>0.84</v>
      </c>
      <c r="K222" s="69">
        <v>0.7</v>
      </c>
      <c r="L222" s="69">
        <v>0.6</v>
      </c>
      <c r="M222" s="69">
        <v>0.7133</v>
      </c>
      <c r="N222" s="71" t="s">
        <v>276</v>
      </c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ht="15.75" customHeight="1">
      <c r="A223" s="67">
        <v>67.0</v>
      </c>
      <c r="B223" s="67">
        <v>63.0</v>
      </c>
      <c r="C223" s="68" t="s">
        <v>269</v>
      </c>
      <c r="D223" s="67">
        <v>6310.0</v>
      </c>
      <c r="E223" s="68" t="s">
        <v>439</v>
      </c>
      <c r="F223" s="67">
        <v>631005.0</v>
      </c>
      <c r="G223" s="68" t="s">
        <v>364</v>
      </c>
      <c r="H223" s="67">
        <v>6.310052012E9</v>
      </c>
      <c r="I223" s="68" t="s">
        <v>376</v>
      </c>
      <c r="J223" s="69">
        <v>0.8057</v>
      </c>
      <c r="K223" s="69">
        <v>0.7</v>
      </c>
      <c r="L223" s="69">
        <v>0.8</v>
      </c>
      <c r="M223" s="69">
        <v>0.7686</v>
      </c>
      <c r="N223" s="71" t="s">
        <v>276</v>
      </c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ht="15.75" customHeight="1">
      <c r="A224" s="67">
        <v>68.0</v>
      </c>
      <c r="B224" s="67">
        <v>63.0</v>
      </c>
      <c r="C224" s="68" t="s">
        <v>269</v>
      </c>
      <c r="D224" s="67">
        <v>6310.0</v>
      </c>
      <c r="E224" s="68" t="s">
        <v>439</v>
      </c>
      <c r="F224" s="67">
        <v>631005.0</v>
      </c>
      <c r="G224" s="68" t="s">
        <v>364</v>
      </c>
      <c r="H224" s="67">
        <v>6.310052015E9</v>
      </c>
      <c r="I224" s="68" t="s">
        <v>378</v>
      </c>
      <c r="J224" s="69">
        <v>0.7714</v>
      </c>
      <c r="K224" s="69">
        <v>0.6333</v>
      </c>
      <c r="L224" s="69">
        <v>0.6</v>
      </c>
      <c r="M224" s="69">
        <v>0.6683</v>
      </c>
      <c r="N224" s="71" t="s">
        <v>273</v>
      </c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ht="15.75" customHeight="1">
      <c r="A225" s="67">
        <v>69.0</v>
      </c>
      <c r="B225" s="67">
        <v>63.0</v>
      </c>
      <c r="C225" s="68" t="s">
        <v>269</v>
      </c>
      <c r="D225" s="67">
        <v>6310.0</v>
      </c>
      <c r="E225" s="68" t="s">
        <v>439</v>
      </c>
      <c r="F225" s="67">
        <v>631005.0</v>
      </c>
      <c r="G225" s="68" t="s">
        <v>364</v>
      </c>
      <c r="H225" s="67">
        <v>6.310052019E9</v>
      </c>
      <c r="I225" s="68" t="s">
        <v>379</v>
      </c>
      <c r="J225" s="69">
        <v>0.7829</v>
      </c>
      <c r="K225" s="69">
        <v>0.6333</v>
      </c>
      <c r="L225" s="69">
        <v>0.8667</v>
      </c>
      <c r="M225" s="69">
        <v>0.761</v>
      </c>
      <c r="N225" s="71" t="s">
        <v>276</v>
      </c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ht="15.75" customHeight="1">
      <c r="A226" s="67">
        <v>70.0</v>
      </c>
      <c r="B226" s="67">
        <v>63.0</v>
      </c>
      <c r="C226" s="68" t="s">
        <v>269</v>
      </c>
      <c r="D226" s="67">
        <v>6310.0</v>
      </c>
      <c r="E226" s="68" t="s">
        <v>439</v>
      </c>
      <c r="F226" s="67">
        <v>631005.0</v>
      </c>
      <c r="G226" s="68" t="s">
        <v>364</v>
      </c>
      <c r="H226" s="67">
        <v>6.31005202E9</v>
      </c>
      <c r="I226" s="68" t="s">
        <v>380</v>
      </c>
      <c r="J226" s="69">
        <v>0.7314</v>
      </c>
      <c r="K226" s="69">
        <v>0.65</v>
      </c>
      <c r="L226" s="69">
        <v>0.6</v>
      </c>
      <c r="M226" s="69">
        <v>0.6605</v>
      </c>
      <c r="N226" s="71" t="s">
        <v>273</v>
      </c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ht="15.75" customHeight="1">
      <c r="A227" s="67">
        <v>71.0</v>
      </c>
      <c r="B227" s="67">
        <v>63.0</v>
      </c>
      <c r="C227" s="68" t="s">
        <v>269</v>
      </c>
      <c r="D227" s="67">
        <v>6310.0</v>
      </c>
      <c r="E227" s="68" t="s">
        <v>439</v>
      </c>
      <c r="F227" s="67">
        <v>631005.0</v>
      </c>
      <c r="G227" s="68" t="s">
        <v>364</v>
      </c>
      <c r="H227" s="67">
        <v>6.310052021E9</v>
      </c>
      <c r="I227" s="68" t="s">
        <v>356</v>
      </c>
      <c r="J227" s="69">
        <v>0.8514</v>
      </c>
      <c r="K227" s="69">
        <v>0.75</v>
      </c>
      <c r="L227" s="69">
        <v>0.8667</v>
      </c>
      <c r="M227" s="69">
        <v>0.8227</v>
      </c>
      <c r="N227" s="71" t="s">
        <v>295</v>
      </c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ht="15.75" customHeight="1">
      <c r="A228" s="67">
        <v>72.0</v>
      </c>
      <c r="B228" s="67">
        <v>63.0</v>
      </c>
      <c r="C228" s="68" t="s">
        <v>269</v>
      </c>
      <c r="D228" s="67">
        <v>6310.0</v>
      </c>
      <c r="E228" s="68" t="s">
        <v>439</v>
      </c>
      <c r="F228" s="67">
        <v>631005.0</v>
      </c>
      <c r="G228" s="68" t="s">
        <v>364</v>
      </c>
      <c r="H228" s="67">
        <v>6.310052022E9</v>
      </c>
      <c r="I228" s="68" t="s">
        <v>381</v>
      </c>
      <c r="J228" s="69">
        <v>0.8114</v>
      </c>
      <c r="K228" s="69">
        <v>0.7167</v>
      </c>
      <c r="L228" s="69">
        <v>0.8667</v>
      </c>
      <c r="M228" s="69">
        <v>0.7983</v>
      </c>
      <c r="N228" s="71" t="s">
        <v>276</v>
      </c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ht="15.75" customHeight="1">
      <c r="A229" s="67">
        <v>73.0</v>
      </c>
      <c r="B229" s="67">
        <v>63.0</v>
      </c>
      <c r="C229" s="68" t="s">
        <v>269</v>
      </c>
      <c r="D229" s="67">
        <v>6310.0</v>
      </c>
      <c r="E229" s="68" t="s">
        <v>439</v>
      </c>
      <c r="F229" s="67">
        <v>631006.0</v>
      </c>
      <c r="G229" s="68" t="s">
        <v>385</v>
      </c>
      <c r="H229" s="67">
        <v>6.310062003E9</v>
      </c>
      <c r="I229" s="68" t="s">
        <v>451</v>
      </c>
      <c r="J229" s="69">
        <v>0.8629</v>
      </c>
      <c r="K229" s="69">
        <v>0.7333</v>
      </c>
      <c r="L229" s="69">
        <v>0.8667</v>
      </c>
      <c r="M229" s="69">
        <v>0.821</v>
      </c>
      <c r="N229" s="71" t="s">
        <v>295</v>
      </c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ht="15.75" customHeight="1">
      <c r="A230" s="67">
        <v>74.0</v>
      </c>
      <c r="B230" s="67">
        <v>63.0</v>
      </c>
      <c r="C230" s="68" t="s">
        <v>269</v>
      </c>
      <c r="D230" s="67">
        <v>6310.0</v>
      </c>
      <c r="E230" s="68" t="s">
        <v>439</v>
      </c>
      <c r="F230" s="67">
        <v>631006.0</v>
      </c>
      <c r="G230" s="68" t="s">
        <v>385</v>
      </c>
      <c r="H230" s="67">
        <v>6.310062004E9</v>
      </c>
      <c r="I230" s="68" t="s">
        <v>387</v>
      </c>
      <c r="J230" s="69">
        <v>0.8286</v>
      </c>
      <c r="K230" s="69">
        <v>0.6833</v>
      </c>
      <c r="L230" s="69">
        <v>0.6667</v>
      </c>
      <c r="M230" s="69">
        <v>0.7262</v>
      </c>
      <c r="N230" s="71" t="s">
        <v>276</v>
      </c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ht="15.75" customHeight="1">
      <c r="A231" s="67">
        <v>75.0</v>
      </c>
      <c r="B231" s="67">
        <v>63.0</v>
      </c>
      <c r="C231" s="68" t="s">
        <v>269</v>
      </c>
      <c r="D231" s="67">
        <v>6310.0</v>
      </c>
      <c r="E231" s="68" t="s">
        <v>439</v>
      </c>
      <c r="F231" s="67">
        <v>631006.0</v>
      </c>
      <c r="G231" s="68" t="s">
        <v>385</v>
      </c>
      <c r="H231" s="67">
        <v>6.310062005E9</v>
      </c>
      <c r="I231" s="68" t="s">
        <v>432</v>
      </c>
      <c r="J231" s="69">
        <v>0.8171</v>
      </c>
      <c r="K231" s="69">
        <v>0.75</v>
      </c>
      <c r="L231" s="69">
        <v>0.6</v>
      </c>
      <c r="M231" s="69">
        <v>0.7224</v>
      </c>
      <c r="N231" s="71" t="s">
        <v>276</v>
      </c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ht="15.75" customHeight="1">
      <c r="A232" s="67">
        <v>76.0</v>
      </c>
      <c r="B232" s="67">
        <v>63.0</v>
      </c>
      <c r="C232" s="68" t="s">
        <v>269</v>
      </c>
      <c r="D232" s="67">
        <v>6310.0</v>
      </c>
      <c r="E232" s="68" t="s">
        <v>439</v>
      </c>
      <c r="F232" s="67">
        <v>631006.0</v>
      </c>
      <c r="G232" s="68" t="s">
        <v>385</v>
      </c>
      <c r="H232" s="67">
        <v>6.310062006E9</v>
      </c>
      <c r="I232" s="68" t="s">
        <v>388</v>
      </c>
      <c r="J232" s="69">
        <v>0.8343</v>
      </c>
      <c r="K232" s="69">
        <v>0.6</v>
      </c>
      <c r="L232" s="69">
        <v>0.6667</v>
      </c>
      <c r="M232" s="69">
        <v>0.7003</v>
      </c>
      <c r="N232" s="71" t="s">
        <v>273</v>
      </c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ht="15.75" customHeight="1">
      <c r="A233" s="67">
        <v>77.0</v>
      </c>
      <c r="B233" s="67">
        <v>63.0</v>
      </c>
      <c r="C233" s="68" t="s">
        <v>269</v>
      </c>
      <c r="D233" s="67">
        <v>6310.0</v>
      </c>
      <c r="E233" s="68" t="s">
        <v>439</v>
      </c>
      <c r="F233" s="67">
        <v>631006.0</v>
      </c>
      <c r="G233" s="68" t="s">
        <v>385</v>
      </c>
      <c r="H233" s="67">
        <v>6.310062007E9</v>
      </c>
      <c r="I233" s="68" t="s">
        <v>452</v>
      </c>
      <c r="J233" s="69">
        <v>0.8571</v>
      </c>
      <c r="K233" s="69">
        <v>0.7667</v>
      </c>
      <c r="L233" s="69">
        <v>0.6667</v>
      </c>
      <c r="M233" s="69">
        <v>0.7635</v>
      </c>
      <c r="N233" s="71" t="s">
        <v>276</v>
      </c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ht="15.75" customHeight="1">
      <c r="A234" s="67">
        <v>78.0</v>
      </c>
      <c r="B234" s="67">
        <v>63.0</v>
      </c>
      <c r="C234" s="68" t="s">
        <v>269</v>
      </c>
      <c r="D234" s="67">
        <v>6310.0</v>
      </c>
      <c r="E234" s="68" t="s">
        <v>439</v>
      </c>
      <c r="F234" s="67">
        <v>631006.0</v>
      </c>
      <c r="G234" s="68" t="s">
        <v>385</v>
      </c>
      <c r="H234" s="67">
        <v>6.310062008E9</v>
      </c>
      <c r="I234" s="68" t="s">
        <v>390</v>
      </c>
      <c r="J234" s="69">
        <v>0.6914</v>
      </c>
      <c r="K234" s="69">
        <v>0.5333</v>
      </c>
      <c r="L234" s="69">
        <v>0.6667</v>
      </c>
      <c r="M234" s="69">
        <v>0.6305</v>
      </c>
      <c r="N234" s="71" t="s">
        <v>273</v>
      </c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ht="15.75" customHeight="1">
      <c r="A235" s="67">
        <v>79.0</v>
      </c>
      <c r="B235" s="67">
        <v>63.0</v>
      </c>
      <c r="C235" s="68" t="s">
        <v>269</v>
      </c>
      <c r="D235" s="67">
        <v>6310.0</v>
      </c>
      <c r="E235" s="68" t="s">
        <v>439</v>
      </c>
      <c r="F235" s="67">
        <v>631006.0</v>
      </c>
      <c r="G235" s="68" t="s">
        <v>385</v>
      </c>
      <c r="H235" s="67">
        <v>6.310062009E9</v>
      </c>
      <c r="I235" s="68" t="s">
        <v>391</v>
      </c>
      <c r="J235" s="69">
        <v>0.9486</v>
      </c>
      <c r="K235" s="69">
        <v>0.8167</v>
      </c>
      <c r="L235" s="69">
        <v>0.8</v>
      </c>
      <c r="M235" s="69">
        <v>0.8551</v>
      </c>
      <c r="N235" s="71" t="s">
        <v>295</v>
      </c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ht="15.75" customHeight="1">
      <c r="A236" s="67">
        <v>80.0</v>
      </c>
      <c r="B236" s="67">
        <v>63.0</v>
      </c>
      <c r="C236" s="68" t="s">
        <v>269</v>
      </c>
      <c r="D236" s="67">
        <v>6310.0</v>
      </c>
      <c r="E236" s="68" t="s">
        <v>439</v>
      </c>
      <c r="F236" s="67">
        <v>631006.0</v>
      </c>
      <c r="G236" s="68" t="s">
        <v>385</v>
      </c>
      <c r="H236" s="67">
        <v>6.31006201E9</v>
      </c>
      <c r="I236" s="68" t="s">
        <v>392</v>
      </c>
      <c r="J236" s="69">
        <v>0.9143</v>
      </c>
      <c r="K236" s="69">
        <v>0.8833</v>
      </c>
      <c r="L236" s="69">
        <v>0.8</v>
      </c>
      <c r="M236" s="69">
        <v>0.8659</v>
      </c>
      <c r="N236" s="71" t="s">
        <v>295</v>
      </c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ht="15.75" customHeight="1">
      <c r="A237" s="67">
        <v>81.0</v>
      </c>
      <c r="B237" s="67">
        <v>63.0</v>
      </c>
      <c r="C237" s="68" t="s">
        <v>269</v>
      </c>
      <c r="D237" s="67">
        <v>6310.0</v>
      </c>
      <c r="E237" s="68" t="s">
        <v>439</v>
      </c>
      <c r="F237" s="67">
        <v>631006.0</v>
      </c>
      <c r="G237" s="68" t="s">
        <v>385</v>
      </c>
      <c r="H237" s="67">
        <v>6.310062011E9</v>
      </c>
      <c r="I237" s="68" t="s">
        <v>393</v>
      </c>
      <c r="J237" s="69">
        <v>0.9257</v>
      </c>
      <c r="K237" s="69">
        <v>0.95</v>
      </c>
      <c r="L237" s="69">
        <v>0.6667</v>
      </c>
      <c r="M237" s="69">
        <v>0.8475</v>
      </c>
      <c r="N237" s="71" t="s">
        <v>295</v>
      </c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ht="15.75" customHeight="1">
      <c r="A238" s="67">
        <v>82.0</v>
      </c>
      <c r="B238" s="67">
        <v>63.0</v>
      </c>
      <c r="C238" s="68" t="s">
        <v>269</v>
      </c>
      <c r="D238" s="67">
        <v>6310.0</v>
      </c>
      <c r="E238" s="68" t="s">
        <v>439</v>
      </c>
      <c r="F238" s="67">
        <v>631006.0</v>
      </c>
      <c r="G238" s="68" t="s">
        <v>385</v>
      </c>
      <c r="H238" s="67">
        <v>6.310062012E9</v>
      </c>
      <c r="I238" s="68" t="s">
        <v>394</v>
      </c>
      <c r="J238" s="69">
        <v>0.84</v>
      </c>
      <c r="K238" s="69">
        <v>0.7667</v>
      </c>
      <c r="L238" s="69">
        <v>0.6667</v>
      </c>
      <c r="M238" s="69">
        <v>0.7578</v>
      </c>
      <c r="N238" s="71" t="s">
        <v>276</v>
      </c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ht="15.75" customHeight="1">
      <c r="A239" s="67">
        <v>83.0</v>
      </c>
      <c r="B239" s="67">
        <v>63.0</v>
      </c>
      <c r="C239" s="68" t="s">
        <v>269</v>
      </c>
      <c r="D239" s="67">
        <v>6310.0</v>
      </c>
      <c r="E239" s="68" t="s">
        <v>439</v>
      </c>
      <c r="F239" s="67">
        <v>631007.0</v>
      </c>
      <c r="G239" s="68" t="s">
        <v>395</v>
      </c>
      <c r="H239" s="67">
        <v>6.310072001E9</v>
      </c>
      <c r="I239" s="68" t="s">
        <v>395</v>
      </c>
      <c r="J239" s="69">
        <v>0.88</v>
      </c>
      <c r="K239" s="69">
        <v>0.7333</v>
      </c>
      <c r="L239" s="69">
        <v>0.5333</v>
      </c>
      <c r="M239" s="69">
        <v>0.7156</v>
      </c>
      <c r="N239" s="71" t="s">
        <v>276</v>
      </c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ht="15.75" customHeight="1">
      <c r="A240" s="67">
        <v>84.0</v>
      </c>
      <c r="B240" s="67">
        <v>63.0</v>
      </c>
      <c r="C240" s="68" t="s">
        <v>269</v>
      </c>
      <c r="D240" s="67">
        <v>6310.0</v>
      </c>
      <c r="E240" s="68" t="s">
        <v>439</v>
      </c>
      <c r="F240" s="67">
        <v>631007.0</v>
      </c>
      <c r="G240" s="68" t="s">
        <v>395</v>
      </c>
      <c r="H240" s="67">
        <v>6.310072002E9</v>
      </c>
      <c r="I240" s="68" t="s">
        <v>396</v>
      </c>
      <c r="J240" s="69">
        <v>0.8114</v>
      </c>
      <c r="K240" s="69">
        <v>0.65</v>
      </c>
      <c r="L240" s="69">
        <v>0.6667</v>
      </c>
      <c r="M240" s="69">
        <v>0.7094</v>
      </c>
      <c r="N240" s="71" t="s">
        <v>276</v>
      </c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ht="15.75" customHeight="1">
      <c r="A241" s="67">
        <v>85.0</v>
      </c>
      <c r="B241" s="67">
        <v>63.0</v>
      </c>
      <c r="C241" s="68" t="s">
        <v>269</v>
      </c>
      <c r="D241" s="67">
        <v>6310.0</v>
      </c>
      <c r="E241" s="68" t="s">
        <v>439</v>
      </c>
      <c r="F241" s="67">
        <v>631007.0</v>
      </c>
      <c r="G241" s="68" t="s">
        <v>395</v>
      </c>
      <c r="H241" s="67">
        <v>6.310072003E9</v>
      </c>
      <c r="I241" s="68" t="s">
        <v>397</v>
      </c>
      <c r="J241" s="69">
        <v>0.8171</v>
      </c>
      <c r="K241" s="69">
        <v>0.6833</v>
      </c>
      <c r="L241" s="69">
        <v>0.6</v>
      </c>
      <c r="M241" s="69">
        <v>0.7002</v>
      </c>
      <c r="N241" s="71" t="s">
        <v>273</v>
      </c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ht="15.75" customHeight="1">
      <c r="A242" s="67">
        <v>86.0</v>
      </c>
      <c r="B242" s="67">
        <v>63.0</v>
      </c>
      <c r="C242" s="68" t="s">
        <v>269</v>
      </c>
      <c r="D242" s="67">
        <v>6310.0</v>
      </c>
      <c r="E242" s="68" t="s">
        <v>439</v>
      </c>
      <c r="F242" s="67">
        <v>631007.0</v>
      </c>
      <c r="G242" s="68" t="s">
        <v>395</v>
      </c>
      <c r="H242" s="67">
        <v>6.310072004E9</v>
      </c>
      <c r="I242" s="68" t="s">
        <v>398</v>
      </c>
      <c r="J242" s="69">
        <v>0.7943</v>
      </c>
      <c r="K242" s="69">
        <v>0.5667</v>
      </c>
      <c r="L242" s="69">
        <v>0.6</v>
      </c>
      <c r="M242" s="69">
        <v>0.6537</v>
      </c>
      <c r="N242" s="71" t="s">
        <v>273</v>
      </c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ht="15.75" customHeight="1">
      <c r="A243" s="67">
        <v>87.0</v>
      </c>
      <c r="B243" s="67">
        <v>63.0</v>
      </c>
      <c r="C243" s="68" t="s">
        <v>269</v>
      </c>
      <c r="D243" s="67">
        <v>6310.0</v>
      </c>
      <c r="E243" s="68" t="s">
        <v>439</v>
      </c>
      <c r="F243" s="67">
        <v>631007.0</v>
      </c>
      <c r="G243" s="68" t="s">
        <v>395</v>
      </c>
      <c r="H243" s="67">
        <v>6.310072005E9</v>
      </c>
      <c r="I243" s="68" t="s">
        <v>399</v>
      </c>
      <c r="J243" s="69">
        <v>0.7829</v>
      </c>
      <c r="K243" s="69">
        <v>0.6833</v>
      </c>
      <c r="L243" s="69">
        <v>0.6667</v>
      </c>
      <c r="M243" s="69">
        <v>0.711</v>
      </c>
      <c r="N243" s="71" t="s">
        <v>276</v>
      </c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ht="15.75" customHeight="1">
      <c r="A244" s="67">
        <v>88.0</v>
      </c>
      <c r="B244" s="67">
        <v>63.0</v>
      </c>
      <c r="C244" s="68" t="s">
        <v>269</v>
      </c>
      <c r="D244" s="67">
        <v>6310.0</v>
      </c>
      <c r="E244" s="68" t="s">
        <v>439</v>
      </c>
      <c r="F244" s="67">
        <v>631007.0</v>
      </c>
      <c r="G244" s="68" t="s">
        <v>395</v>
      </c>
      <c r="H244" s="67">
        <v>6.310072006E9</v>
      </c>
      <c r="I244" s="68" t="s">
        <v>453</v>
      </c>
      <c r="J244" s="69">
        <v>0.8229</v>
      </c>
      <c r="K244" s="69">
        <v>0.5167</v>
      </c>
      <c r="L244" s="69">
        <v>0.8667</v>
      </c>
      <c r="M244" s="69">
        <v>0.7354</v>
      </c>
      <c r="N244" s="71" t="s">
        <v>276</v>
      </c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ht="15.75" customHeight="1">
      <c r="A245" s="67">
        <v>89.0</v>
      </c>
      <c r="B245" s="67">
        <v>63.0</v>
      </c>
      <c r="C245" s="68" t="s">
        <v>269</v>
      </c>
      <c r="D245" s="67">
        <v>6310.0</v>
      </c>
      <c r="E245" s="68" t="s">
        <v>439</v>
      </c>
      <c r="F245" s="67">
        <v>631007.0</v>
      </c>
      <c r="G245" s="68" t="s">
        <v>395</v>
      </c>
      <c r="H245" s="67">
        <v>6.310072007E9</v>
      </c>
      <c r="I245" s="68" t="s">
        <v>401</v>
      </c>
      <c r="J245" s="69">
        <v>0.9029</v>
      </c>
      <c r="K245" s="69">
        <v>0.8833</v>
      </c>
      <c r="L245" s="69">
        <v>0.6667</v>
      </c>
      <c r="M245" s="69">
        <v>0.8176</v>
      </c>
      <c r="N245" s="71" t="s">
        <v>295</v>
      </c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ht="15.75" customHeight="1">
      <c r="A246" s="67">
        <v>90.0</v>
      </c>
      <c r="B246" s="67">
        <v>63.0</v>
      </c>
      <c r="C246" s="68" t="s">
        <v>269</v>
      </c>
      <c r="D246" s="67">
        <v>6310.0</v>
      </c>
      <c r="E246" s="68" t="s">
        <v>439</v>
      </c>
      <c r="F246" s="67">
        <v>631007.0</v>
      </c>
      <c r="G246" s="68" t="s">
        <v>395</v>
      </c>
      <c r="H246" s="67">
        <v>6.310072009E9</v>
      </c>
      <c r="I246" s="68" t="s">
        <v>402</v>
      </c>
      <c r="J246" s="69">
        <v>0.7886</v>
      </c>
      <c r="K246" s="69">
        <v>0.7</v>
      </c>
      <c r="L246" s="69">
        <v>0.6</v>
      </c>
      <c r="M246" s="69">
        <v>0.6962</v>
      </c>
      <c r="N246" s="71" t="s">
        <v>273</v>
      </c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ht="15.75" customHeight="1">
      <c r="A247" s="67">
        <v>91.0</v>
      </c>
      <c r="B247" s="67">
        <v>63.0</v>
      </c>
      <c r="C247" s="68" t="s">
        <v>269</v>
      </c>
      <c r="D247" s="67">
        <v>6310.0</v>
      </c>
      <c r="E247" s="68" t="s">
        <v>439</v>
      </c>
      <c r="F247" s="67">
        <v>631007.0</v>
      </c>
      <c r="G247" s="68" t="s">
        <v>395</v>
      </c>
      <c r="H247" s="67">
        <v>6.31007201E9</v>
      </c>
      <c r="I247" s="68" t="s">
        <v>403</v>
      </c>
      <c r="J247" s="69">
        <v>0.8286</v>
      </c>
      <c r="K247" s="69">
        <v>0.7</v>
      </c>
      <c r="L247" s="69">
        <v>0.6667</v>
      </c>
      <c r="M247" s="69">
        <v>0.7317</v>
      </c>
      <c r="N247" s="71" t="s">
        <v>276</v>
      </c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ht="15.75" customHeight="1">
      <c r="A248" s="67">
        <v>92.0</v>
      </c>
      <c r="B248" s="67">
        <v>63.0</v>
      </c>
      <c r="C248" s="68" t="s">
        <v>269</v>
      </c>
      <c r="D248" s="67">
        <v>6310.0</v>
      </c>
      <c r="E248" s="68" t="s">
        <v>439</v>
      </c>
      <c r="F248" s="67">
        <v>631007.0</v>
      </c>
      <c r="G248" s="68" t="s">
        <v>395</v>
      </c>
      <c r="H248" s="67">
        <v>6.310072011E9</v>
      </c>
      <c r="I248" s="68" t="s">
        <v>404</v>
      </c>
      <c r="J248" s="69">
        <v>0.8114</v>
      </c>
      <c r="K248" s="69">
        <v>0.6333</v>
      </c>
      <c r="L248" s="69">
        <v>0.6667</v>
      </c>
      <c r="M248" s="69">
        <v>0.7038</v>
      </c>
      <c r="N248" s="71" t="s">
        <v>273</v>
      </c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ht="15.75" customHeight="1">
      <c r="A249" s="67">
        <v>93.0</v>
      </c>
      <c r="B249" s="67">
        <v>63.0</v>
      </c>
      <c r="C249" s="68" t="s">
        <v>269</v>
      </c>
      <c r="D249" s="67">
        <v>6310.0</v>
      </c>
      <c r="E249" s="68" t="s">
        <v>439</v>
      </c>
      <c r="F249" s="67">
        <v>631007.0</v>
      </c>
      <c r="G249" s="68" t="s">
        <v>395</v>
      </c>
      <c r="H249" s="67">
        <v>6.310072012E9</v>
      </c>
      <c r="I249" s="68" t="s">
        <v>405</v>
      </c>
      <c r="J249" s="69">
        <v>0.9086</v>
      </c>
      <c r="K249" s="69">
        <v>0.6</v>
      </c>
      <c r="L249" s="69">
        <v>0.6</v>
      </c>
      <c r="M249" s="69">
        <v>0.7029</v>
      </c>
      <c r="N249" s="71" t="s">
        <v>273</v>
      </c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ht="15.75" customHeight="1">
      <c r="A250" s="67">
        <v>94.0</v>
      </c>
      <c r="B250" s="67">
        <v>63.0</v>
      </c>
      <c r="C250" s="68" t="s">
        <v>269</v>
      </c>
      <c r="D250" s="67">
        <v>6310.0</v>
      </c>
      <c r="E250" s="68" t="s">
        <v>439</v>
      </c>
      <c r="F250" s="67">
        <v>631008.0</v>
      </c>
      <c r="G250" s="68" t="s">
        <v>406</v>
      </c>
      <c r="H250" s="67">
        <v>6.310082001E9</v>
      </c>
      <c r="I250" s="68" t="s">
        <v>406</v>
      </c>
      <c r="J250" s="69">
        <v>0.8857</v>
      </c>
      <c r="K250" s="69">
        <v>0.6333</v>
      </c>
      <c r="L250" s="69">
        <v>0.5333</v>
      </c>
      <c r="M250" s="69">
        <v>0.6841</v>
      </c>
      <c r="N250" s="71" t="s">
        <v>273</v>
      </c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ht="15.75" customHeight="1">
      <c r="A251" s="67">
        <v>95.0</v>
      </c>
      <c r="B251" s="67">
        <v>63.0</v>
      </c>
      <c r="C251" s="68" t="s">
        <v>269</v>
      </c>
      <c r="D251" s="67">
        <v>6310.0</v>
      </c>
      <c r="E251" s="68" t="s">
        <v>439</v>
      </c>
      <c r="F251" s="67">
        <v>631008.0</v>
      </c>
      <c r="G251" s="68" t="s">
        <v>406</v>
      </c>
      <c r="H251" s="67">
        <v>6.310082002E9</v>
      </c>
      <c r="I251" s="68" t="s">
        <v>407</v>
      </c>
      <c r="J251" s="69">
        <v>0.8</v>
      </c>
      <c r="K251" s="69">
        <v>0.6167</v>
      </c>
      <c r="L251" s="69">
        <v>0.5333</v>
      </c>
      <c r="M251" s="69">
        <v>0.65</v>
      </c>
      <c r="N251" s="71" t="s">
        <v>273</v>
      </c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ht="15.75" customHeight="1">
      <c r="A252" s="67">
        <v>96.0</v>
      </c>
      <c r="B252" s="67">
        <v>63.0</v>
      </c>
      <c r="C252" s="68" t="s">
        <v>269</v>
      </c>
      <c r="D252" s="67">
        <v>6310.0</v>
      </c>
      <c r="E252" s="68" t="s">
        <v>439</v>
      </c>
      <c r="F252" s="67">
        <v>631008.0</v>
      </c>
      <c r="G252" s="68" t="s">
        <v>406</v>
      </c>
      <c r="H252" s="67">
        <v>6.310082003E9</v>
      </c>
      <c r="I252" s="68" t="s">
        <v>408</v>
      </c>
      <c r="J252" s="69">
        <v>0.8</v>
      </c>
      <c r="K252" s="69">
        <v>0.6333</v>
      </c>
      <c r="L252" s="69">
        <v>0.6667</v>
      </c>
      <c r="M252" s="69">
        <v>0.7</v>
      </c>
      <c r="N252" s="71" t="s">
        <v>273</v>
      </c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ht="15.75" customHeight="1">
      <c r="A253" s="67">
        <v>97.0</v>
      </c>
      <c r="B253" s="67">
        <v>63.0</v>
      </c>
      <c r="C253" s="68" t="s">
        <v>269</v>
      </c>
      <c r="D253" s="67">
        <v>6310.0</v>
      </c>
      <c r="E253" s="68" t="s">
        <v>439</v>
      </c>
      <c r="F253" s="67">
        <v>631008.0</v>
      </c>
      <c r="G253" s="68" t="s">
        <v>406</v>
      </c>
      <c r="H253" s="67">
        <v>6.310082004E9</v>
      </c>
      <c r="I253" s="68" t="s">
        <v>454</v>
      </c>
      <c r="J253" s="69">
        <v>0.9086</v>
      </c>
      <c r="K253" s="69">
        <v>0.7667</v>
      </c>
      <c r="L253" s="69">
        <v>0.6</v>
      </c>
      <c r="M253" s="69">
        <v>0.7584</v>
      </c>
      <c r="N253" s="71" t="s">
        <v>276</v>
      </c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ht="15.75" customHeight="1">
      <c r="A254" s="67">
        <v>98.0</v>
      </c>
      <c r="B254" s="67">
        <v>63.0</v>
      </c>
      <c r="C254" s="68" t="s">
        <v>269</v>
      </c>
      <c r="D254" s="67">
        <v>6310.0</v>
      </c>
      <c r="E254" s="68" t="s">
        <v>439</v>
      </c>
      <c r="F254" s="67">
        <v>631008.0</v>
      </c>
      <c r="G254" s="68" t="s">
        <v>406</v>
      </c>
      <c r="H254" s="67">
        <v>6.310082005E9</v>
      </c>
      <c r="I254" s="68" t="s">
        <v>455</v>
      </c>
      <c r="J254" s="69">
        <v>0.8</v>
      </c>
      <c r="K254" s="69">
        <v>0.65</v>
      </c>
      <c r="L254" s="69">
        <v>0.6</v>
      </c>
      <c r="M254" s="69">
        <v>0.6833</v>
      </c>
      <c r="N254" s="71" t="s">
        <v>273</v>
      </c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ht="15.75" customHeight="1">
      <c r="A255" s="67">
        <v>99.0</v>
      </c>
      <c r="B255" s="67">
        <v>63.0</v>
      </c>
      <c r="C255" s="68" t="s">
        <v>269</v>
      </c>
      <c r="D255" s="67">
        <v>6310.0</v>
      </c>
      <c r="E255" s="68" t="s">
        <v>439</v>
      </c>
      <c r="F255" s="67">
        <v>631008.0</v>
      </c>
      <c r="G255" s="68" t="s">
        <v>406</v>
      </c>
      <c r="H255" s="67">
        <v>6.310082006E9</v>
      </c>
      <c r="I255" s="68" t="s">
        <v>456</v>
      </c>
      <c r="J255" s="69">
        <v>0.8114</v>
      </c>
      <c r="K255" s="69">
        <v>0.65</v>
      </c>
      <c r="L255" s="69">
        <v>0.6667</v>
      </c>
      <c r="M255" s="69">
        <v>0.7094</v>
      </c>
      <c r="N255" s="71" t="s">
        <v>276</v>
      </c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ht="15.75" customHeight="1">
      <c r="A256" s="67">
        <v>100.0</v>
      </c>
      <c r="B256" s="67">
        <v>63.0</v>
      </c>
      <c r="C256" s="68" t="s">
        <v>269</v>
      </c>
      <c r="D256" s="67">
        <v>6310.0</v>
      </c>
      <c r="E256" s="68" t="s">
        <v>439</v>
      </c>
      <c r="F256" s="67">
        <v>631008.0</v>
      </c>
      <c r="G256" s="68" t="s">
        <v>406</v>
      </c>
      <c r="H256" s="67">
        <v>6.310082008E9</v>
      </c>
      <c r="I256" s="68" t="s">
        <v>412</v>
      </c>
      <c r="J256" s="69">
        <v>0.8686</v>
      </c>
      <c r="K256" s="69">
        <v>0.6667</v>
      </c>
      <c r="L256" s="69">
        <v>0.5333</v>
      </c>
      <c r="M256" s="69">
        <v>0.6895</v>
      </c>
      <c r="N256" s="71" t="s">
        <v>273</v>
      </c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ht="15.75" customHeight="1">
      <c r="A257" s="67">
        <v>101.0</v>
      </c>
      <c r="B257" s="67">
        <v>63.0</v>
      </c>
      <c r="C257" s="68" t="s">
        <v>269</v>
      </c>
      <c r="D257" s="67">
        <v>6310.0</v>
      </c>
      <c r="E257" s="68" t="s">
        <v>439</v>
      </c>
      <c r="F257" s="67">
        <v>631008.0</v>
      </c>
      <c r="G257" s="68" t="s">
        <v>406</v>
      </c>
      <c r="H257" s="67">
        <v>6.310082009E9</v>
      </c>
      <c r="I257" s="68" t="s">
        <v>331</v>
      </c>
      <c r="J257" s="69">
        <v>0.84</v>
      </c>
      <c r="K257" s="69">
        <v>0.6167</v>
      </c>
      <c r="L257" s="69">
        <v>0.6667</v>
      </c>
      <c r="M257" s="69">
        <v>0.7078</v>
      </c>
      <c r="N257" s="71" t="s">
        <v>276</v>
      </c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ht="15.75" customHeight="1">
      <c r="A258" s="67">
        <v>102.0</v>
      </c>
      <c r="B258" s="67">
        <v>63.0</v>
      </c>
      <c r="C258" s="68" t="s">
        <v>269</v>
      </c>
      <c r="D258" s="67">
        <v>6310.0</v>
      </c>
      <c r="E258" s="68" t="s">
        <v>439</v>
      </c>
      <c r="F258" s="67">
        <v>631008.0</v>
      </c>
      <c r="G258" s="68" t="s">
        <v>406</v>
      </c>
      <c r="H258" s="67">
        <v>6.31008201E9</v>
      </c>
      <c r="I258" s="68" t="s">
        <v>413</v>
      </c>
      <c r="J258" s="69">
        <v>0.6971</v>
      </c>
      <c r="K258" s="69">
        <v>0.5833</v>
      </c>
      <c r="L258" s="69">
        <v>0.5333</v>
      </c>
      <c r="M258" s="69">
        <v>0.6046</v>
      </c>
      <c r="N258" s="71" t="s">
        <v>273</v>
      </c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ht="15.75" customHeight="1">
      <c r="A259" s="67">
        <v>103.0</v>
      </c>
      <c r="B259" s="67">
        <v>63.0</v>
      </c>
      <c r="C259" s="68" t="s">
        <v>269</v>
      </c>
      <c r="D259" s="67">
        <v>6310.0</v>
      </c>
      <c r="E259" s="68" t="s">
        <v>439</v>
      </c>
      <c r="F259" s="67">
        <v>631008.0</v>
      </c>
      <c r="G259" s="68" t="s">
        <v>406</v>
      </c>
      <c r="H259" s="67">
        <v>6.310082011E9</v>
      </c>
      <c r="I259" s="68" t="s">
        <v>414</v>
      </c>
      <c r="J259" s="69">
        <v>0.8286</v>
      </c>
      <c r="K259" s="69">
        <v>0.4833</v>
      </c>
      <c r="L259" s="69">
        <v>0.6</v>
      </c>
      <c r="M259" s="69">
        <v>0.6373</v>
      </c>
      <c r="N259" s="71" t="s">
        <v>273</v>
      </c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ht="15.75" customHeight="1">
      <c r="A260" s="67">
        <v>104.0</v>
      </c>
      <c r="B260" s="67">
        <v>63.0</v>
      </c>
      <c r="C260" s="68" t="s">
        <v>269</v>
      </c>
      <c r="D260" s="67">
        <v>6310.0</v>
      </c>
      <c r="E260" s="68" t="s">
        <v>439</v>
      </c>
      <c r="F260" s="67">
        <v>631008.0</v>
      </c>
      <c r="G260" s="68" t="s">
        <v>406</v>
      </c>
      <c r="H260" s="67">
        <v>6.310082012E9</v>
      </c>
      <c r="I260" s="68" t="s">
        <v>415</v>
      </c>
      <c r="J260" s="69">
        <v>0.8114</v>
      </c>
      <c r="K260" s="69">
        <v>0.55</v>
      </c>
      <c r="L260" s="69">
        <v>0.8</v>
      </c>
      <c r="M260" s="69">
        <v>0.7205</v>
      </c>
      <c r="N260" s="71" t="s">
        <v>276</v>
      </c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ht="15.75" customHeight="1">
      <c r="A261" s="67">
        <v>105.0</v>
      </c>
      <c r="B261" s="67">
        <v>63.0</v>
      </c>
      <c r="C261" s="68" t="s">
        <v>269</v>
      </c>
      <c r="D261" s="67">
        <v>6310.0</v>
      </c>
      <c r="E261" s="68" t="s">
        <v>439</v>
      </c>
      <c r="F261" s="67">
        <v>631008.0</v>
      </c>
      <c r="G261" s="68" t="s">
        <v>406</v>
      </c>
      <c r="H261" s="67">
        <v>6.310082014E9</v>
      </c>
      <c r="I261" s="68" t="s">
        <v>416</v>
      </c>
      <c r="J261" s="69">
        <v>0.6457</v>
      </c>
      <c r="K261" s="69">
        <v>0.6167</v>
      </c>
      <c r="L261" s="69">
        <v>0.6</v>
      </c>
      <c r="M261" s="69">
        <v>0.6208</v>
      </c>
      <c r="N261" s="71" t="s">
        <v>273</v>
      </c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ht="15.75" customHeight="1">
      <c r="A262" s="67">
        <v>106.0</v>
      </c>
      <c r="B262" s="67">
        <v>63.0</v>
      </c>
      <c r="C262" s="68" t="s">
        <v>269</v>
      </c>
      <c r="D262" s="67">
        <v>6310.0</v>
      </c>
      <c r="E262" s="68" t="s">
        <v>439</v>
      </c>
      <c r="F262" s="67">
        <v>631009.0</v>
      </c>
      <c r="G262" s="68" t="s">
        <v>417</v>
      </c>
      <c r="H262" s="67">
        <v>6.310092001E9</v>
      </c>
      <c r="I262" s="68" t="s">
        <v>418</v>
      </c>
      <c r="J262" s="69">
        <v>0.8343</v>
      </c>
      <c r="K262" s="69">
        <v>0.7</v>
      </c>
      <c r="L262" s="101">
        <v>36526.0</v>
      </c>
      <c r="M262" s="69">
        <v>0.8448</v>
      </c>
      <c r="N262" s="71" t="s">
        <v>295</v>
      </c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ht="15.75" customHeight="1">
      <c r="A263" s="67">
        <v>107.0</v>
      </c>
      <c r="B263" s="67">
        <v>63.0</v>
      </c>
      <c r="C263" s="68" t="s">
        <v>269</v>
      </c>
      <c r="D263" s="67">
        <v>6310.0</v>
      </c>
      <c r="E263" s="68" t="s">
        <v>439</v>
      </c>
      <c r="F263" s="67">
        <v>631009.0</v>
      </c>
      <c r="G263" s="68" t="s">
        <v>417</v>
      </c>
      <c r="H263" s="67">
        <v>6.310092002E9</v>
      </c>
      <c r="I263" s="68" t="s">
        <v>419</v>
      </c>
      <c r="J263" s="69">
        <v>0.8686</v>
      </c>
      <c r="K263" s="69">
        <v>0.7333</v>
      </c>
      <c r="L263" s="69">
        <v>0.6667</v>
      </c>
      <c r="M263" s="69">
        <v>0.7562</v>
      </c>
      <c r="N263" s="71" t="s">
        <v>276</v>
      </c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ht="15.75" customHeight="1">
      <c r="A264" s="67">
        <v>108.0</v>
      </c>
      <c r="B264" s="67">
        <v>63.0</v>
      </c>
      <c r="C264" s="68" t="s">
        <v>269</v>
      </c>
      <c r="D264" s="67">
        <v>6310.0</v>
      </c>
      <c r="E264" s="68" t="s">
        <v>439</v>
      </c>
      <c r="F264" s="67">
        <v>631009.0</v>
      </c>
      <c r="G264" s="68" t="s">
        <v>417</v>
      </c>
      <c r="H264" s="67">
        <v>6.310092003E9</v>
      </c>
      <c r="I264" s="68" t="s">
        <v>420</v>
      </c>
      <c r="J264" s="69">
        <v>0.9143</v>
      </c>
      <c r="K264" s="69">
        <v>0.7</v>
      </c>
      <c r="L264" s="69">
        <v>0.8</v>
      </c>
      <c r="M264" s="69">
        <v>0.8048</v>
      </c>
      <c r="N264" s="71" t="s">
        <v>276</v>
      </c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ht="15.75" customHeight="1">
      <c r="A265" s="67">
        <v>109.0</v>
      </c>
      <c r="B265" s="67">
        <v>63.0</v>
      </c>
      <c r="C265" s="68" t="s">
        <v>269</v>
      </c>
      <c r="D265" s="67">
        <v>6310.0</v>
      </c>
      <c r="E265" s="68" t="s">
        <v>439</v>
      </c>
      <c r="F265" s="67">
        <v>631009.0</v>
      </c>
      <c r="G265" s="68" t="s">
        <v>417</v>
      </c>
      <c r="H265" s="67">
        <v>6.310092004E9</v>
      </c>
      <c r="I265" s="68" t="s">
        <v>421</v>
      </c>
      <c r="J265" s="69">
        <v>0.9771</v>
      </c>
      <c r="K265" s="69">
        <v>0.9833</v>
      </c>
      <c r="L265" s="69">
        <v>0.9333</v>
      </c>
      <c r="M265" s="69">
        <v>0.9646</v>
      </c>
      <c r="N265" s="71" t="s">
        <v>295</v>
      </c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ht="15.75" customHeight="1">
      <c r="A266" s="67">
        <v>110.0</v>
      </c>
      <c r="B266" s="67">
        <v>63.0</v>
      </c>
      <c r="C266" s="68" t="s">
        <v>269</v>
      </c>
      <c r="D266" s="67">
        <v>6310.0</v>
      </c>
      <c r="E266" s="68" t="s">
        <v>439</v>
      </c>
      <c r="F266" s="67">
        <v>631009.0</v>
      </c>
      <c r="G266" s="68" t="s">
        <v>417</v>
      </c>
      <c r="H266" s="67">
        <v>6.310092005E9</v>
      </c>
      <c r="I266" s="68" t="s">
        <v>417</v>
      </c>
      <c r="J266" s="69">
        <v>0.9143</v>
      </c>
      <c r="K266" s="69">
        <v>0.7333</v>
      </c>
      <c r="L266" s="69">
        <v>0.8667</v>
      </c>
      <c r="M266" s="69">
        <v>0.8381</v>
      </c>
      <c r="N266" s="71" t="s">
        <v>295</v>
      </c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ht="15.75" customHeight="1">
      <c r="A267" s="67">
        <v>111.0</v>
      </c>
      <c r="B267" s="67">
        <v>63.0</v>
      </c>
      <c r="C267" s="68" t="s">
        <v>269</v>
      </c>
      <c r="D267" s="67">
        <v>6310.0</v>
      </c>
      <c r="E267" s="68" t="s">
        <v>439</v>
      </c>
      <c r="F267" s="67">
        <v>631009.0</v>
      </c>
      <c r="G267" s="68" t="s">
        <v>417</v>
      </c>
      <c r="H267" s="67">
        <v>6.310092006E9</v>
      </c>
      <c r="I267" s="68" t="s">
        <v>422</v>
      </c>
      <c r="J267" s="69">
        <v>0.9371</v>
      </c>
      <c r="K267" s="69">
        <v>0.8</v>
      </c>
      <c r="L267" s="69">
        <v>0.9333</v>
      </c>
      <c r="M267" s="69">
        <v>0.8902</v>
      </c>
      <c r="N267" s="71" t="s">
        <v>295</v>
      </c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ht="15.75" customHeight="1">
      <c r="A268" s="67">
        <v>112.0</v>
      </c>
      <c r="B268" s="67">
        <v>63.0</v>
      </c>
      <c r="C268" s="68" t="s">
        <v>269</v>
      </c>
      <c r="D268" s="67">
        <v>6310.0</v>
      </c>
      <c r="E268" s="68" t="s">
        <v>439</v>
      </c>
      <c r="F268" s="67">
        <v>631009.0</v>
      </c>
      <c r="G268" s="68" t="s">
        <v>417</v>
      </c>
      <c r="H268" s="67">
        <v>6.310092007E9</v>
      </c>
      <c r="I268" s="68" t="s">
        <v>423</v>
      </c>
      <c r="J268" s="69">
        <v>0.9371</v>
      </c>
      <c r="K268" s="69">
        <v>0.75</v>
      </c>
      <c r="L268" s="69">
        <v>0.8667</v>
      </c>
      <c r="M268" s="69">
        <v>0.8513</v>
      </c>
      <c r="N268" s="71" t="s">
        <v>295</v>
      </c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ht="15.75" customHeight="1">
      <c r="A269" s="67">
        <v>113.0</v>
      </c>
      <c r="B269" s="67">
        <v>63.0</v>
      </c>
      <c r="C269" s="68" t="s">
        <v>269</v>
      </c>
      <c r="D269" s="67">
        <v>6310.0</v>
      </c>
      <c r="E269" s="68" t="s">
        <v>439</v>
      </c>
      <c r="F269" s="67">
        <v>631009.0</v>
      </c>
      <c r="G269" s="68" t="s">
        <v>417</v>
      </c>
      <c r="H269" s="67">
        <v>6.310092008E9</v>
      </c>
      <c r="I269" s="68" t="s">
        <v>424</v>
      </c>
      <c r="J269" s="69">
        <v>0.7771</v>
      </c>
      <c r="K269" s="69">
        <v>0.55</v>
      </c>
      <c r="L269" s="101">
        <v>36526.0</v>
      </c>
      <c r="M269" s="69">
        <v>0.7757</v>
      </c>
      <c r="N269" s="71" t="s">
        <v>276</v>
      </c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ht="15.75" customHeight="1">
      <c r="A270" s="67">
        <v>114.0</v>
      </c>
      <c r="B270" s="67">
        <v>63.0</v>
      </c>
      <c r="C270" s="68" t="s">
        <v>269</v>
      </c>
      <c r="D270" s="67">
        <v>6310.0</v>
      </c>
      <c r="E270" s="68" t="s">
        <v>439</v>
      </c>
      <c r="F270" s="67">
        <v>631009.0</v>
      </c>
      <c r="G270" s="68" t="s">
        <v>417</v>
      </c>
      <c r="H270" s="67">
        <v>6.310092009E9</v>
      </c>
      <c r="I270" s="68" t="s">
        <v>327</v>
      </c>
      <c r="J270" s="69">
        <v>0.96</v>
      </c>
      <c r="K270" s="69">
        <v>0.7667</v>
      </c>
      <c r="L270" s="101">
        <v>36526.0</v>
      </c>
      <c r="M270" s="69">
        <v>0.9089</v>
      </c>
      <c r="N270" s="71" t="s">
        <v>295</v>
      </c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ht="15.75" customHeight="1">
      <c r="A271" s="67">
        <v>115.0</v>
      </c>
      <c r="B271" s="67">
        <v>63.0</v>
      </c>
      <c r="C271" s="68" t="s">
        <v>269</v>
      </c>
      <c r="D271" s="67">
        <v>6310.0</v>
      </c>
      <c r="E271" s="68" t="s">
        <v>439</v>
      </c>
      <c r="F271" s="67">
        <v>631010.0</v>
      </c>
      <c r="G271" s="68" t="s">
        <v>425</v>
      </c>
      <c r="H271" s="67">
        <v>6.310102001E9</v>
      </c>
      <c r="I271" s="68" t="s">
        <v>426</v>
      </c>
      <c r="J271" s="69">
        <v>0.9371</v>
      </c>
      <c r="K271" s="69">
        <v>0.8333</v>
      </c>
      <c r="L271" s="101">
        <v>36526.0</v>
      </c>
      <c r="M271" s="69">
        <v>0.9235</v>
      </c>
      <c r="N271" s="71" t="s">
        <v>295</v>
      </c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ht="15.75" customHeight="1">
      <c r="A272" s="67">
        <v>116.0</v>
      </c>
      <c r="B272" s="67">
        <v>63.0</v>
      </c>
      <c r="C272" s="68" t="s">
        <v>269</v>
      </c>
      <c r="D272" s="67">
        <v>6310.0</v>
      </c>
      <c r="E272" s="68" t="s">
        <v>439</v>
      </c>
      <c r="F272" s="67">
        <v>631010.0</v>
      </c>
      <c r="G272" s="68" t="s">
        <v>425</v>
      </c>
      <c r="H272" s="67">
        <v>6.310102002E9</v>
      </c>
      <c r="I272" s="68" t="s">
        <v>425</v>
      </c>
      <c r="J272" s="69">
        <v>0.8229</v>
      </c>
      <c r="K272" s="69">
        <v>0.65</v>
      </c>
      <c r="L272" s="69">
        <v>0.8</v>
      </c>
      <c r="M272" s="69">
        <v>0.7576</v>
      </c>
      <c r="N272" s="71" t="s">
        <v>276</v>
      </c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ht="15.75" customHeight="1">
      <c r="A273" s="67">
        <v>117.0</v>
      </c>
      <c r="B273" s="67">
        <v>63.0</v>
      </c>
      <c r="C273" s="68" t="s">
        <v>269</v>
      </c>
      <c r="D273" s="67">
        <v>6310.0</v>
      </c>
      <c r="E273" s="68" t="s">
        <v>439</v>
      </c>
      <c r="F273" s="67">
        <v>631010.0</v>
      </c>
      <c r="G273" s="68" t="s">
        <v>425</v>
      </c>
      <c r="H273" s="67">
        <v>6.310102003E9</v>
      </c>
      <c r="I273" s="68" t="s">
        <v>427</v>
      </c>
      <c r="J273" s="69">
        <v>0.8286</v>
      </c>
      <c r="K273" s="69">
        <v>0.7167</v>
      </c>
      <c r="L273" s="69">
        <v>0.9333</v>
      </c>
      <c r="M273" s="69">
        <v>0.8262</v>
      </c>
      <c r="N273" s="71" t="s">
        <v>295</v>
      </c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ht="15.75" customHeight="1">
      <c r="A274" s="67">
        <v>118.0</v>
      </c>
      <c r="B274" s="67">
        <v>63.0</v>
      </c>
      <c r="C274" s="68" t="s">
        <v>269</v>
      </c>
      <c r="D274" s="67">
        <v>6310.0</v>
      </c>
      <c r="E274" s="68" t="s">
        <v>439</v>
      </c>
      <c r="F274" s="67">
        <v>631010.0</v>
      </c>
      <c r="G274" s="68" t="s">
        <v>425</v>
      </c>
      <c r="H274" s="67">
        <v>6.310102004E9</v>
      </c>
      <c r="I274" s="68" t="s">
        <v>428</v>
      </c>
      <c r="J274" s="69">
        <v>0.8743</v>
      </c>
      <c r="K274" s="69">
        <v>0.7333</v>
      </c>
      <c r="L274" s="101">
        <v>36526.0</v>
      </c>
      <c r="M274" s="69">
        <v>0.8692</v>
      </c>
      <c r="N274" s="71" t="s">
        <v>295</v>
      </c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ht="15.75" customHeight="1">
      <c r="A275" s="67">
        <v>119.0</v>
      </c>
      <c r="B275" s="67">
        <v>63.0</v>
      </c>
      <c r="C275" s="68" t="s">
        <v>269</v>
      </c>
      <c r="D275" s="67">
        <v>6310.0</v>
      </c>
      <c r="E275" s="68" t="s">
        <v>439</v>
      </c>
      <c r="F275" s="67">
        <v>631010.0</v>
      </c>
      <c r="G275" s="68" t="s">
        <v>425</v>
      </c>
      <c r="H275" s="67">
        <v>6.310102005E9</v>
      </c>
      <c r="I275" s="68" t="s">
        <v>457</v>
      </c>
      <c r="J275" s="69">
        <v>0.8286</v>
      </c>
      <c r="K275" s="69">
        <v>0.75</v>
      </c>
      <c r="L275" s="69">
        <v>0.8667</v>
      </c>
      <c r="M275" s="69">
        <v>0.8151</v>
      </c>
      <c r="N275" s="71" t="s">
        <v>276</v>
      </c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ht="15.75" customHeight="1">
      <c r="A276" s="67">
        <v>120.0</v>
      </c>
      <c r="B276" s="67">
        <v>63.0</v>
      </c>
      <c r="C276" s="68" t="s">
        <v>269</v>
      </c>
      <c r="D276" s="67">
        <v>6310.0</v>
      </c>
      <c r="E276" s="68" t="s">
        <v>439</v>
      </c>
      <c r="F276" s="67">
        <v>631010.0</v>
      </c>
      <c r="G276" s="68" t="s">
        <v>425</v>
      </c>
      <c r="H276" s="67">
        <v>6.310102006E9</v>
      </c>
      <c r="I276" s="68" t="s">
        <v>430</v>
      </c>
      <c r="J276" s="69">
        <v>0.7886</v>
      </c>
      <c r="K276" s="69">
        <v>0.65</v>
      </c>
      <c r="L276" s="69">
        <v>0.9333</v>
      </c>
      <c r="M276" s="69">
        <v>0.7906</v>
      </c>
      <c r="N276" s="71" t="s">
        <v>276</v>
      </c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ht="15.75" customHeight="1">
      <c r="A277" s="67">
        <v>121.0</v>
      </c>
      <c r="B277" s="67">
        <v>63.0</v>
      </c>
      <c r="C277" s="68" t="s">
        <v>269</v>
      </c>
      <c r="D277" s="67">
        <v>6310.0</v>
      </c>
      <c r="E277" s="68" t="s">
        <v>439</v>
      </c>
      <c r="F277" s="67">
        <v>631010.0</v>
      </c>
      <c r="G277" s="68" t="s">
        <v>425</v>
      </c>
      <c r="H277" s="67">
        <v>6.310102007E9</v>
      </c>
      <c r="I277" s="68" t="s">
        <v>431</v>
      </c>
      <c r="J277" s="69">
        <v>0.8286</v>
      </c>
      <c r="K277" s="69">
        <v>0.8</v>
      </c>
      <c r="L277" s="69">
        <v>0.8667</v>
      </c>
      <c r="M277" s="69">
        <v>0.8317</v>
      </c>
      <c r="N277" s="71" t="s">
        <v>295</v>
      </c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ht="15.75" customHeight="1">
      <c r="A278" s="67">
        <v>122.0</v>
      </c>
      <c r="B278" s="67">
        <v>63.0</v>
      </c>
      <c r="C278" s="68" t="s">
        <v>269</v>
      </c>
      <c r="D278" s="67">
        <v>6310.0</v>
      </c>
      <c r="E278" s="68" t="s">
        <v>439</v>
      </c>
      <c r="F278" s="67">
        <v>631011.0</v>
      </c>
      <c r="G278" s="68" t="s">
        <v>458</v>
      </c>
      <c r="H278" s="67">
        <v>6.310112001E9</v>
      </c>
      <c r="I278" s="68" t="s">
        <v>459</v>
      </c>
      <c r="J278" s="69">
        <v>0.8571</v>
      </c>
      <c r="K278" s="69">
        <v>0.8333</v>
      </c>
      <c r="L278" s="69">
        <v>0.6</v>
      </c>
      <c r="M278" s="69">
        <v>0.7635</v>
      </c>
      <c r="N278" s="71" t="s">
        <v>276</v>
      </c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ht="15.75" customHeight="1">
      <c r="A279" s="67">
        <v>123.0</v>
      </c>
      <c r="B279" s="67">
        <v>63.0</v>
      </c>
      <c r="C279" s="68" t="s">
        <v>269</v>
      </c>
      <c r="D279" s="67">
        <v>6310.0</v>
      </c>
      <c r="E279" s="68" t="s">
        <v>439</v>
      </c>
      <c r="F279" s="67">
        <v>631011.0</v>
      </c>
      <c r="G279" s="68" t="s">
        <v>458</v>
      </c>
      <c r="H279" s="67">
        <v>6.310112002E9</v>
      </c>
      <c r="I279" s="68" t="s">
        <v>460</v>
      </c>
      <c r="J279" s="69">
        <v>0.7714</v>
      </c>
      <c r="K279" s="69">
        <v>0.6333</v>
      </c>
      <c r="L279" s="69">
        <v>0.6667</v>
      </c>
      <c r="M279" s="69">
        <v>0.6905</v>
      </c>
      <c r="N279" s="71" t="s">
        <v>273</v>
      </c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ht="15.75" customHeight="1">
      <c r="A280" s="67">
        <v>124.0</v>
      </c>
      <c r="B280" s="67">
        <v>63.0</v>
      </c>
      <c r="C280" s="68" t="s">
        <v>269</v>
      </c>
      <c r="D280" s="67">
        <v>6310.0</v>
      </c>
      <c r="E280" s="68" t="s">
        <v>439</v>
      </c>
      <c r="F280" s="67">
        <v>631011.0</v>
      </c>
      <c r="G280" s="68" t="s">
        <v>458</v>
      </c>
      <c r="H280" s="67">
        <v>6.310112003E9</v>
      </c>
      <c r="I280" s="68" t="s">
        <v>317</v>
      </c>
      <c r="J280" s="69">
        <v>0.8914</v>
      </c>
      <c r="K280" s="69">
        <v>0.7833</v>
      </c>
      <c r="L280" s="69">
        <v>0.8</v>
      </c>
      <c r="M280" s="69">
        <v>0.8249</v>
      </c>
      <c r="N280" s="71" t="s">
        <v>295</v>
      </c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ht="15.75" customHeight="1">
      <c r="A281" s="67">
        <v>125.0</v>
      </c>
      <c r="B281" s="67">
        <v>63.0</v>
      </c>
      <c r="C281" s="68" t="s">
        <v>269</v>
      </c>
      <c r="D281" s="67">
        <v>6310.0</v>
      </c>
      <c r="E281" s="68" t="s">
        <v>439</v>
      </c>
      <c r="F281" s="67">
        <v>631011.0</v>
      </c>
      <c r="G281" s="68" t="s">
        <v>458</v>
      </c>
      <c r="H281" s="67">
        <v>6.310112004E9</v>
      </c>
      <c r="I281" s="68" t="s">
        <v>320</v>
      </c>
      <c r="J281" s="69">
        <v>0.7086</v>
      </c>
      <c r="K281" s="69">
        <v>0.5</v>
      </c>
      <c r="L281" s="69">
        <v>0.6667</v>
      </c>
      <c r="M281" s="69">
        <v>0.6251</v>
      </c>
      <c r="N281" s="71" t="s">
        <v>273</v>
      </c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ht="15.75" customHeight="1">
      <c r="A282" s="67">
        <v>126.0</v>
      </c>
      <c r="B282" s="67">
        <v>63.0</v>
      </c>
      <c r="C282" s="68" t="s">
        <v>269</v>
      </c>
      <c r="D282" s="67">
        <v>6310.0</v>
      </c>
      <c r="E282" s="68" t="s">
        <v>439</v>
      </c>
      <c r="F282" s="67">
        <v>631011.0</v>
      </c>
      <c r="G282" s="68" t="s">
        <v>458</v>
      </c>
      <c r="H282" s="67">
        <v>6.310112005E9</v>
      </c>
      <c r="I282" s="68" t="s">
        <v>307</v>
      </c>
      <c r="J282" s="69">
        <v>0.7486</v>
      </c>
      <c r="K282" s="69">
        <v>0.6</v>
      </c>
      <c r="L282" s="69">
        <v>0.4667</v>
      </c>
      <c r="M282" s="69">
        <v>0.6051</v>
      </c>
      <c r="N282" s="71" t="s">
        <v>273</v>
      </c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ht="15.75" customHeight="1">
      <c r="A283" s="67">
        <v>127.0</v>
      </c>
      <c r="B283" s="67">
        <v>63.0</v>
      </c>
      <c r="C283" s="68" t="s">
        <v>269</v>
      </c>
      <c r="D283" s="67">
        <v>6310.0</v>
      </c>
      <c r="E283" s="68" t="s">
        <v>439</v>
      </c>
      <c r="F283" s="67">
        <v>631011.0</v>
      </c>
      <c r="G283" s="68" t="s">
        <v>458</v>
      </c>
      <c r="H283" s="67">
        <v>6.310112006E9</v>
      </c>
      <c r="I283" s="68" t="s">
        <v>322</v>
      </c>
      <c r="J283" s="69">
        <v>0.7143</v>
      </c>
      <c r="K283" s="69">
        <v>0.5</v>
      </c>
      <c r="L283" s="69">
        <v>0.8667</v>
      </c>
      <c r="M283" s="69">
        <v>0.6937</v>
      </c>
      <c r="N283" s="71" t="s">
        <v>273</v>
      </c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ht="15.75" customHeight="1">
      <c r="A284" s="67">
        <v>128.0</v>
      </c>
      <c r="B284" s="67">
        <v>63.0</v>
      </c>
      <c r="C284" s="68" t="s">
        <v>269</v>
      </c>
      <c r="D284" s="67">
        <v>6310.0</v>
      </c>
      <c r="E284" s="68" t="s">
        <v>439</v>
      </c>
      <c r="F284" s="67">
        <v>631011.0</v>
      </c>
      <c r="G284" s="68" t="s">
        <v>458</v>
      </c>
      <c r="H284" s="67">
        <v>6.310112007E9</v>
      </c>
      <c r="I284" s="68" t="s">
        <v>318</v>
      </c>
      <c r="J284" s="69">
        <v>0.8</v>
      </c>
      <c r="K284" s="69">
        <v>0.6167</v>
      </c>
      <c r="L284" s="69">
        <v>0.6667</v>
      </c>
      <c r="M284" s="69">
        <v>0.6944</v>
      </c>
      <c r="N284" s="71" t="s">
        <v>273</v>
      </c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ht="15.75" customHeight="1">
      <c r="A285" s="67">
        <v>129.0</v>
      </c>
      <c r="B285" s="67">
        <v>63.0</v>
      </c>
      <c r="C285" s="68" t="s">
        <v>269</v>
      </c>
      <c r="D285" s="67">
        <v>6310.0</v>
      </c>
      <c r="E285" s="68" t="s">
        <v>439</v>
      </c>
      <c r="F285" s="67">
        <v>631011.0</v>
      </c>
      <c r="G285" s="68" t="s">
        <v>458</v>
      </c>
      <c r="H285" s="67">
        <v>6.310112008E9</v>
      </c>
      <c r="I285" s="68" t="s">
        <v>312</v>
      </c>
      <c r="J285" s="69">
        <v>0.84</v>
      </c>
      <c r="K285" s="69">
        <v>0.6667</v>
      </c>
      <c r="L285" s="69">
        <v>0.8667</v>
      </c>
      <c r="M285" s="69">
        <v>0.7911</v>
      </c>
      <c r="N285" s="71" t="s">
        <v>276</v>
      </c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ht="15.75" customHeight="1">
      <c r="A286" s="67">
        <v>130.0</v>
      </c>
      <c r="B286" s="67">
        <v>63.0</v>
      </c>
      <c r="C286" s="68" t="s">
        <v>269</v>
      </c>
      <c r="D286" s="67">
        <v>6310.0</v>
      </c>
      <c r="E286" s="68" t="s">
        <v>439</v>
      </c>
      <c r="F286" s="67">
        <v>631011.0</v>
      </c>
      <c r="G286" s="68" t="s">
        <v>458</v>
      </c>
      <c r="H286" s="67">
        <v>6.310112009E9</v>
      </c>
      <c r="I286" s="68" t="s">
        <v>310</v>
      </c>
      <c r="J286" s="69">
        <v>0.7771</v>
      </c>
      <c r="K286" s="69">
        <v>0.6167</v>
      </c>
      <c r="L286" s="69">
        <v>0.6</v>
      </c>
      <c r="M286" s="69">
        <v>0.6646</v>
      </c>
      <c r="N286" s="71" t="s">
        <v>273</v>
      </c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ht="15.75" customHeight="1">
      <c r="A287" s="67">
        <v>131.0</v>
      </c>
      <c r="B287" s="67">
        <v>63.0</v>
      </c>
      <c r="C287" s="68" t="s">
        <v>269</v>
      </c>
      <c r="D287" s="67">
        <v>6310.0</v>
      </c>
      <c r="E287" s="68" t="s">
        <v>439</v>
      </c>
      <c r="F287" s="67">
        <v>631011.0</v>
      </c>
      <c r="G287" s="68" t="s">
        <v>458</v>
      </c>
      <c r="H287" s="67">
        <v>6.31011201E9</v>
      </c>
      <c r="I287" s="68" t="s">
        <v>327</v>
      </c>
      <c r="J287" s="69">
        <v>0.72</v>
      </c>
      <c r="K287" s="69">
        <v>0.5</v>
      </c>
      <c r="L287" s="69">
        <v>0.8667</v>
      </c>
      <c r="M287" s="69">
        <v>0.6956</v>
      </c>
      <c r="N287" s="71" t="s">
        <v>273</v>
      </c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ht="15.75" customHeight="1">
      <c r="A288" s="67">
        <v>132.0</v>
      </c>
      <c r="B288" s="67">
        <v>63.0</v>
      </c>
      <c r="C288" s="68" t="s">
        <v>269</v>
      </c>
      <c r="D288" s="67">
        <v>6310.0</v>
      </c>
      <c r="E288" s="68" t="s">
        <v>439</v>
      </c>
      <c r="F288" s="67">
        <v>631011.0</v>
      </c>
      <c r="G288" s="68" t="s">
        <v>458</v>
      </c>
      <c r="H288" s="67">
        <v>6.310112011E9</v>
      </c>
      <c r="I288" s="68" t="s">
        <v>309</v>
      </c>
      <c r="J288" s="69">
        <v>0.8571</v>
      </c>
      <c r="K288" s="69">
        <v>0.6667</v>
      </c>
      <c r="L288" s="69">
        <v>0.4667</v>
      </c>
      <c r="M288" s="69">
        <v>0.6635</v>
      </c>
      <c r="N288" s="71" t="s">
        <v>273</v>
      </c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ht="15.75" customHeight="1">
      <c r="A289" s="67">
        <v>133.0</v>
      </c>
      <c r="B289" s="67">
        <v>63.0</v>
      </c>
      <c r="C289" s="68" t="s">
        <v>269</v>
      </c>
      <c r="D289" s="67">
        <v>6310.0</v>
      </c>
      <c r="E289" s="68" t="s">
        <v>439</v>
      </c>
      <c r="F289" s="67">
        <v>631011.0</v>
      </c>
      <c r="G289" s="68" t="s">
        <v>458</v>
      </c>
      <c r="H289" s="67">
        <v>6.310112012E9</v>
      </c>
      <c r="I289" s="68" t="s">
        <v>461</v>
      </c>
      <c r="J289" s="69">
        <v>0.84</v>
      </c>
      <c r="K289" s="69">
        <v>0.65</v>
      </c>
      <c r="L289" s="69">
        <v>0.6</v>
      </c>
      <c r="M289" s="69">
        <v>0.6967</v>
      </c>
      <c r="N289" s="71" t="s">
        <v>273</v>
      </c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ht="15.75" customHeight="1">
      <c r="A290" s="67">
        <v>134.0</v>
      </c>
      <c r="B290" s="67">
        <v>63.0</v>
      </c>
      <c r="C290" s="68" t="s">
        <v>269</v>
      </c>
      <c r="D290" s="67">
        <v>6310.0</v>
      </c>
      <c r="E290" s="68" t="s">
        <v>439</v>
      </c>
      <c r="F290" s="67">
        <v>631011.0</v>
      </c>
      <c r="G290" s="68" t="s">
        <v>458</v>
      </c>
      <c r="H290" s="67">
        <v>6.310112013E9</v>
      </c>
      <c r="I290" s="68" t="s">
        <v>306</v>
      </c>
      <c r="J290" s="69">
        <v>0.7657</v>
      </c>
      <c r="K290" s="69">
        <v>0.6333</v>
      </c>
      <c r="L290" s="69">
        <v>0.6</v>
      </c>
      <c r="M290" s="69">
        <v>0.6663</v>
      </c>
      <c r="N290" s="71" t="s">
        <v>273</v>
      </c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ht="15.75" customHeight="1">
      <c r="A291" s="67">
        <v>135.0</v>
      </c>
      <c r="B291" s="67">
        <v>63.0</v>
      </c>
      <c r="C291" s="68" t="s">
        <v>269</v>
      </c>
      <c r="D291" s="67">
        <v>6310.0</v>
      </c>
      <c r="E291" s="68" t="s">
        <v>439</v>
      </c>
      <c r="F291" s="67">
        <v>631012.0</v>
      </c>
      <c r="G291" s="68" t="s">
        <v>371</v>
      </c>
      <c r="H291" s="67">
        <v>6.310122001E9</v>
      </c>
      <c r="I291" s="68" t="s">
        <v>371</v>
      </c>
      <c r="J291" s="69">
        <v>0.8686</v>
      </c>
      <c r="K291" s="69">
        <v>0.8833</v>
      </c>
      <c r="L291" s="69">
        <v>0.6667</v>
      </c>
      <c r="M291" s="69">
        <v>0.8062</v>
      </c>
      <c r="N291" s="71" t="s">
        <v>276</v>
      </c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ht="15.75" customHeight="1">
      <c r="A292" s="67">
        <v>136.0</v>
      </c>
      <c r="B292" s="67">
        <v>63.0</v>
      </c>
      <c r="C292" s="68" t="s">
        <v>269</v>
      </c>
      <c r="D292" s="67">
        <v>6310.0</v>
      </c>
      <c r="E292" s="68" t="s">
        <v>439</v>
      </c>
      <c r="F292" s="67">
        <v>631012.0</v>
      </c>
      <c r="G292" s="68" t="s">
        <v>371</v>
      </c>
      <c r="H292" s="67">
        <v>6.310122002E9</v>
      </c>
      <c r="I292" s="68" t="s">
        <v>370</v>
      </c>
      <c r="J292" s="69">
        <v>0.8171</v>
      </c>
      <c r="K292" s="69">
        <v>0.75</v>
      </c>
      <c r="L292" s="69">
        <v>0.6</v>
      </c>
      <c r="M292" s="69">
        <v>0.7224</v>
      </c>
      <c r="N292" s="71" t="s">
        <v>276</v>
      </c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ht="15.75" customHeight="1">
      <c r="A293" s="67">
        <v>137.0</v>
      </c>
      <c r="B293" s="67">
        <v>63.0</v>
      </c>
      <c r="C293" s="68" t="s">
        <v>269</v>
      </c>
      <c r="D293" s="67">
        <v>6310.0</v>
      </c>
      <c r="E293" s="68" t="s">
        <v>439</v>
      </c>
      <c r="F293" s="67">
        <v>631012.0</v>
      </c>
      <c r="G293" s="68" t="s">
        <v>371</v>
      </c>
      <c r="H293" s="67">
        <v>6.310122003E9</v>
      </c>
      <c r="I293" s="68" t="s">
        <v>373</v>
      </c>
      <c r="J293" s="69">
        <v>0.8286</v>
      </c>
      <c r="K293" s="69">
        <v>0.6333</v>
      </c>
      <c r="L293" s="69">
        <v>0.6</v>
      </c>
      <c r="M293" s="69">
        <v>0.6873</v>
      </c>
      <c r="N293" s="71" t="s">
        <v>273</v>
      </c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ht="15.75" customHeight="1">
      <c r="A294" s="67">
        <v>138.0</v>
      </c>
      <c r="B294" s="67">
        <v>63.0</v>
      </c>
      <c r="C294" s="68" t="s">
        <v>269</v>
      </c>
      <c r="D294" s="67">
        <v>6310.0</v>
      </c>
      <c r="E294" s="68" t="s">
        <v>439</v>
      </c>
      <c r="F294" s="67">
        <v>631012.0</v>
      </c>
      <c r="G294" s="68" t="s">
        <v>371</v>
      </c>
      <c r="H294" s="67">
        <v>6.310122004E9</v>
      </c>
      <c r="I294" s="68" t="s">
        <v>462</v>
      </c>
      <c r="J294" s="69">
        <v>0.7486</v>
      </c>
      <c r="K294" s="69">
        <v>0.5833</v>
      </c>
      <c r="L294" s="69">
        <v>0.8</v>
      </c>
      <c r="M294" s="69">
        <v>0.7106</v>
      </c>
      <c r="N294" s="71" t="s">
        <v>276</v>
      </c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ht="15.75" customHeight="1">
      <c r="A295" s="67">
        <v>139.0</v>
      </c>
      <c r="B295" s="67">
        <v>63.0</v>
      </c>
      <c r="C295" s="68" t="s">
        <v>269</v>
      </c>
      <c r="D295" s="67">
        <v>6310.0</v>
      </c>
      <c r="E295" s="68" t="s">
        <v>439</v>
      </c>
      <c r="F295" s="67">
        <v>631012.0</v>
      </c>
      <c r="G295" s="68" t="s">
        <v>371</v>
      </c>
      <c r="H295" s="67">
        <v>6.310122005E9</v>
      </c>
      <c r="I295" s="68" t="s">
        <v>377</v>
      </c>
      <c r="J295" s="69">
        <v>0.8286</v>
      </c>
      <c r="K295" s="69">
        <v>0.6667</v>
      </c>
      <c r="L295" s="69">
        <v>0.6</v>
      </c>
      <c r="M295" s="69">
        <v>0.6984</v>
      </c>
      <c r="N295" s="71" t="s">
        <v>273</v>
      </c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ht="15.75" customHeight="1">
      <c r="A296" s="67">
        <v>140.0</v>
      </c>
      <c r="B296" s="67">
        <v>63.0</v>
      </c>
      <c r="C296" s="68" t="s">
        <v>269</v>
      </c>
      <c r="D296" s="67">
        <v>6310.0</v>
      </c>
      <c r="E296" s="68" t="s">
        <v>439</v>
      </c>
      <c r="F296" s="67">
        <v>631012.0</v>
      </c>
      <c r="G296" s="68" t="s">
        <v>371</v>
      </c>
      <c r="H296" s="67">
        <v>6.310122006E9</v>
      </c>
      <c r="I296" s="68" t="s">
        <v>372</v>
      </c>
      <c r="J296" s="69">
        <v>0.7486</v>
      </c>
      <c r="K296" s="69">
        <v>0.7833</v>
      </c>
      <c r="L296" s="69">
        <v>0.6</v>
      </c>
      <c r="M296" s="69">
        <v>0.7106</v>
      </c>
      <c r="N296" s="71" t="s">
        <v>276</v>
      </c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ht="15.75" customHeight="1">
      <c r="A297" s="67">
        <v>141.0</v>
      </c>
      <c r="B297" s="67">
        <v>63.0</v>
      </c>
      <c r="C297" s="68" t="s">
        <v>269</v>
      </c>
      <c r="D297" s="67">
        <v>6310.0</v>
      </c>
      <c r="E297" s="68" t="s">
        <v>439</v>
      </c>
      <c r="F297" s="67">
        <v>631012.0</v>
      </c>
      <c r="G297" s="68" t="s">
        <v>371</v>
      </c>
      <c r="H297" s="67">
        <v>6.310122007E9</v>
      </c>
      <c r="I297" s="68" t="s">
        <v>463</v>
      </c>
      <c r="J297" s="69">
        <v>0.8</v>
      </c>
      <c r="K297" s="69">
        <v>0.55</v>
      </c>
      <c r="L297" s="69">
        <v>0.4667</v>
      </c>
      <c r="M297" s="69">
        <v>0.6056</v>
      </c>
      <c r="N297" s="71" t="s">
        <v>273</v>
      </c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ht="15.75" customHeight="1">
      <c r="A298" s="67">
        <v>142.0</v>
      </c>
      <c r="B298" s="67">
        <v>63.0</v>
      </c>
      <c r="C298" s="68" t="s">
        <v>269</v>
      </c>
      <c r="D298" s="67">
        <v>6310.0</v>
      </c>
      <c r="E298" s="68" t="s">
        <v>439</v>
      </c>
      <c r="F298" s="67">
        <v>631012.0</v>
      </c>
      <c r="G298" s="68" t="s">
        <v>371</v>
      </c>
      <c r="H298" s="67">
        <v>6.310122008E9</v>
      </c>
      <c r="I298" s="68" t="s">
        <v>384</v>
      </c>
      <c r="J298" s="69">
        <v>0.5829</v>
      </c>
      <c r="K298" s="69">
        <v>0.4333</v>
      </c>
      <c r="L298" s="69">
        <v>0.7333</v>
      </c>
      <c r="M298" s="69">
        <v>0.5832</v>
      </c>
      <c r="N298" s="71" t="s">
        <v>299</v>
      </c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ht="15.75" customHeight="1">
      <c r="A299" s="67">
        <v>143.0</v>
      </c>
      <c r="B299" s="67">
        <v>63.0</v>
      </c>
      <c r="C299" s="68" t="s">
        <v>269</v>
      </c>
      <c r="D299" s="67">
        <v>6310.0</v>
      </c>
      <c r="E299" s="68" t="s">
        <v>439</v>
      </c>
      <c r="F299" s="67">
        <v>631012.0</v>
      </c>
      <c r="G299" s="68" t="s">
        <v>371</v>
      </c>
      <c r="H299" s="67">
        <v>6.310122009E9</v>
      </c>
      <c r="I299" s="68" t="s">
        <v>382</v>
      </c>
      <c r="J299" s="69">
        <v>0.6171</v>
      </c>
      <c r="K299" s="69">
        <v>0.3333</v>
      </c>
      <c r="L299" s="69">
        <v>0.6667</v>
      </c>
      <c r="M299" s="69">
        <v>0.539</v>
      </c>
      <c r="N299" s="71" t="s">
        <v>299</v>
      </c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ht="15.75" customHeight="1">
      <c r="A300" s="67">
        <v>144.0</v>
      </c>
      <c r="B300" s="67">
        <v>63.0</v>
      </c>
      <c r="C300" s="68" t="s">
        <v>269</v>
      </c>
      <c r="D300" s="67">
        <v>6310.0</v>
      </c>
      <c r="E300" s="68" t="s">
        <v>439</v>
      </c>
      <c r="F300" s="67">
        <v>631012.0</v>
      </c>
      <c r="G300" s="68" t="s">
        <v>371</v>
      </c>
      <c r="H300" s="67">
        <v>6.31012201E9</v>
      </c>
      <c r="I300" s="68" t="s">
        <v>383</v>
      </c>
      <c r="J300" s="69">
        <v>0.4743</v>
      </c>
      <c r="K300" s="69">
        <v>0.3667</v>
      </c>
      <c r="L300" s="69">
        <v>0.6667</v>
      </c>
      <c r="M300" s="69">
        <v>0.5025</v>
      </c>
      <c r="N300" s="71" t="s">
        <v>299</v>
      </c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ht="15.75" customHeight="1">
      <c r="A301" s="59"/>
      <c r="B301" s="59"/>
      <c r="C301" s="59"/>
      <c r="D301" s="59"/>
      <c r="E301" s="59"/>
      <c r="F301" s="59"/>
      <c r="G301" s="59"/>
      <c r="H301" s="59"/>
      <c r="I301" s="59"/>
      <c r="J301" s="95"/>
      <c r="K301" s="95"/>
      <c r="L301" s="95"/>
      <c r="M301" s="96"/>
      <c r="N301" s="97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ht="15.75" customHeight="1">
      <c r="A302" s="59"/>
      <c r="B302" s="72" t="s">
        <v>274</v>
      </c>
      <c r="C302" s="59"/>
      <c r="D302" s="59"/>
      <c r="E302" s="74">
        <v>23.0</v>
      </c>
      <c r="F302" s="59"/>
      <c r="G302" s="59"/>
      <c r="H302" s="59"/>
      <c r="I302" s="59"/>
      <c r="J302" s="95"/>
      <c r="K302" s="95"/>
      <c r="L302" s="95"/>
      <c r="M302" s="95"/>
      <c r="N302" s="97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ht="15.75" customHeight="1">
      <c r="A303" s="59"/>
      <c r="B303" s="72" t="s">
        <v>277</v>
      </c>
      <c r="C303" s="59"/>
      <c r="D303" s="59"/>
      <c r="E303" s="74">
        <v>59.0</v>
      </c>
      <c r="F303" s="59"/>
      <c r="G303" s="59"/>
      <c r="H303" s="59"/>
      <c r="I303" s="59"/>
      <c r="J303" s="95"/>
      <c r="K303" s="95"/>
      <c r="L303" s="95"/>
      <c r="M303" s="95"/>
      <c r="N303" s="97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ht="15.75" customHeight="1">
      <c r="A304" s="59"/>
      <c r="B304" s="72" t="s">
        <v>279</v>
      </c>
      <c r="C304" s="59"/>
      <c r="D304" s="59"/>
      <c r="E304" s="74">
        <v>59.0</v>
      </c>
      <c r="F304" s="59"/>
      <c r="G304" s="59"/>
      <c r="H304" s="59"/>
      <c r="I304" s="59"/>
      <c r="J304" s="95"/>
      <c r="K304" s="95"/>
      <c r="L304" s="95"/>
      <c r="M304" s="95"/>
      <c r="N304" s="97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ht="15.75" customHeight="1">
      <c r="A305" s="59"/>
      <c r="B305" s="72" t="s">
        <v>281</v>
      </c>
      <c r="C305" s="59"/>
      <c r="D305" s="59"/>
      <c r="E305" s="74">
        <v>3.0</v>
      </c>
      <c r="F305" s="59"/>
      <c r="G305" s="59"/>
      <c r="H305" s="59"/>
      <c r="I305" s="59"/>
      <c r="J305" s="95"/>
      <c r="K305" s="95"/>
      <c r="L305" s="95"/>
      <c r="M305" s="95"/>
      <c r="N305" s="97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ht="15.75" customHeight="1">
      <c r="A306" s="59"/>
      <c r="B306" s="72" t="s">
        <v>283</v>
      </c>
      <c r="C306" s="59"/>
      <c r="D306" s="59"/>
      <c r="E306" s="74">
        <v>0.0</v>
      </c>
      <c r="F306" s="59"/>
      <c r="G306" s="59"/>
      <c r="H306" s="59"/>
      <c r="I306" s="59"/>
      <c r="J306" s="95"/>
      <c r="K306" s="95"/>
      <c r="L306" s="95"/>
      <c r="M306" s="95"/>
      <c r="N306" s="97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ht="15.75" customHeight="1">
      <c r="A307" s="59"/>
      <c r="B307" s="59"/>
      <c r="C307" s="59"/>
      <c r="D307" s="59"/>
      <c r="E307" s="74">
        <v>144.0</v>
      </c>
      <c r="F307" s="59"/>
      <c r="G307" s="59"/>
      <c r="H307" s="59"/>
      <c r="I307" s="59"/>
      <c r="J307" s="95"/>
      <c r="K307" s="95"/>
      <c r="L307" s="95"/>
      <c r="M307" s="95"/>
      <c r="N307" s="97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ht="15.75" customHeight="1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97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ht="15.75" customHeight="1">
      <c r="A309" s="98" t="s">
        <v>464</v>
      </c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ht="39.75" customHeight="1">
      <c r="A310" s="102" t="s">
        <v>190</v>
      </c>
      <c r="B310" s="102" t="s">
        <v>256</v>
      </c>
      <c r="C310" s="102" t="s">
        <v>257</v>
      </c>
      <c r="D310" s="102" t="s">
        <v>258</v>
      </c>
      <c r="E310" s="102" t="s">
        <v>259</v>
      </c>
      <c r="F310" s="102" t="s">
        <v>260</v>
      </c>
      <c r="G310" s="102" t="s">
        <v>261</v>
      </c>
      <c r="H310" s="102" t="s">
        <v>262</v>
      </c>
      <c r="I310" s="102" t="s">
        <v>263</v>
      </c>
      <c r="J310" s="102" t="s">
        <v>465</v>
      </c>
      <c r="K310" s="102" t="s">
        <v>466</v>
      </c>
      <c r="L310" s="102" t="s">
        <v>467</v>
      </c>
      <c r="M310" s="102" t="s">
        <v>468</v>
      </c>
      <c r="N310" s="102" t="s">
        <v>290</v>
      </c>
      <c r="O310" s="103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ht="15.75" customHeight="1">
      <c r="A311" s="104">
        <v>1.0</v>
      </c>
      <c r="B311" s="105">
        <v>63.0</v>
      </c>
      <c r="C311" s="105" t="s">
        <v>269</v>
      </c>
      <c r="D311" s="105">
        <v>6310.0</v>
      </c>
      <c r="E311" s="106" t="s">
        <v>439</v>
      </c>
      <c r="F311" s="107">
        <v>631001.0</v>
      </c>
      <c r="G311" s="105" t="s">
        <v>271</v>
      </c>
      <c r="H311" s="105">
        <v>6.310012005E9</v>
      </c>
      <c r="I311" s="108" t="s">
        <v>272</v>
      </c>
      <c r="J311" s="109">
        <v>8114.0</v>
      </c>
      <c r="K311" s="109">
        <v>7333.0</v>
      </c>
      <c r="L311" s="110">
        <v>6667.0</v>
      </c>
      <c r="M311" s="109">
        <v>7371.0</v>
      </c>
      <c r="N311" s="105" t="s">
        <v>276</v>
      </c>
      <c r="O311" s="103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ht="15.75" customHeight="1">
      <c r="A312" s="104">
        <v>2.0</v>
      </c>
      <c r="B312" s="105">
        <v>63.0</v>
      </c>
      <c r="C312" s="105" t="s">
        <v>269</v>
      </c>
      <c r="D312" s="105">
        <v>6310.0</v>
      </c>
      <c r="E312" s="105" t="s">
        <v>439</v>
      </c>
      <c r="F312" s="111">
        <v>631001.0</v>
      </c>
      <c r="G312" s="105" t="s">
        <v>271</v>
      </c>
      <c r="H312" s="105">
        <v>6.310012006E9</v>
      </c>
      <c r="I312" s="105" t="s">
        <v>275</v>
      </c>
      <c r="J312" s="112">
        <v>8400.0</v>
      </c>
      <c r="K312" s="109">
        <v>8667.0</v>
      </c>
      <c r="L312" s="109">
        <v>8667.0</v>
      </c>
      <c r="M312" s="113">
        <v>8578.0</v>
      </c>
      <c r="N312" s="105" t="s">
        <v>469</v>
      </c>
      <c r="O312" s="103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ht="15.75" customHeight="1">
      <c r="A313" s="104">
        <v>3.0</v>
      </c>
      <c r="B313" s="105">
        <v>63.0</v>
      </c>
      <c r="C313" s="105" t="s">
        <v>269</v>
      </c>
      <c r="D313" s="105">
        <v>6310.0</v>
      </c>
      <c r="E313" s="107" t="s">
        <v>439</v>
      </c>
      <c r="F313" s="105">
        <v>631001.0</v>
      </c>
      <c r="G313" s="105" t="s">
        <v>271</v>
      </c>
      <c r="H313" s="105">
        <v>6.310012029E9</v>
      </c>
      <c r="I313" s="105" t="s">
        <v>278</v>
      </c>
      <c r="J313" s="109">
        <v>7886.0</v>
      </c>
      <c r="K313" s="114">
        <v>6167.0</v>
      </c>
      <c r="L313" s="115">
        <v>8667.0</v>
      </c>
      <c r="M313" s="116">
        <v>7573.0</v>
      </c>
      <c r="N313" s="105" t="s">
        <v>276</v>
      </c>
      <c r="O313" s="103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ht="15.75" customHeight="1">
      <c r="A314" s="104">
        <v>4.0</v>
      </c>
      <c r="B314" s="105">
        <v>63.0</v>
      </c>
      <c r="C314" s="105" t="s">
        <v>269</v>
      </c>
      <c r="D314" s="117">
        <v>6310.0</v>
      </c>
      <c r="E314" s="118" t="s">
        <v>439</v>
      </c>
      <c r="F314" s="105">
        <v>631001.0</v>
      </c>
      <c r="G314" s="105" t="s">
        <v>271</v>
      </c>
      <c r="H314" s="105">
        <v>6.31001203E9</v>
      </c>
      <c r="I314" s="105" t="s">
        <v>280</v>
      </c>
      <c r="J314" s="109">
        <v>8343.0</v>
      </c>
      <c r="K314" s="109">
        <v>4500.0</v>
      </c>
      <c r="L314" s="109">
        <v>8667.0</v>
      </c>
      <c r="M314" s="109">
        <v>7170.0</v>
      </c>
      <c r="N314" s="105" t="s">
        <v>276</v>
      </c>
      <c r="O314" s="103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ht="15.75" customHeight="1">
      <c r="A315" s="104">
        <v>5.0</v>
      </c>
      <c r="B315" s="119">
        <v>63.0</v>
      </c>
      <c r="C315" s="105" t="s">
        <v>269</v>
      </c>
      <c r="D315" s="120">
        <v>6310.0</v>
      </c>
      <c r="E315" s="105" t="s">
        <v>439</v>
      </c>
      <c r="F315" s="105">
        <v>631001.0</v>
      </c>
      <c r="G315" s="105" t="s">
        <v>271</v>
      </c>
      <c r="H315" s="105">
        <v>6.310012031E9</v>
      </c>
      <c r="I315" s="105" t="s">
        <v>282</v>
      </c>
      <c r="J315" s="109">
        <v>8286.0</v>
      </c>
      <c r="K315" s="109">
        <v>6333.0</v>
      </c>
      <c r="L315" s="109">
        <v>9333.0</v>
      </c>
      <c r="M315" s="109">
        <v>7984.0</v>
      </c>
      <c r="N315" s="105" t="s">
        <v>276</v>
      </c>
      <c r="O315" s="103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ht="15.75" customHeight="1">
      <c r="A316" s="104">
        <v>6.0</v>
      </c>
      <c r="B316" s="121">
        <v>63.0</v>
      </c>
      <c r="C316" s="105" t="s">
        <v>269</v>
      </c>
      <c r="D316" s="122">
        <v>6310.0</v>
      </c>
      <c r="E316" s="123" t="s">
        <v>439</v>
      </c>
      <c r="F316" s="105">
        <v>631001.0</v>
      </c>
      <c r="G316" s="105" t="s">
        <v>271</v>
      </c>
      <c r="H316" s="107">
        <v>6.310012032E9</v>
      </c>
      <c r="I316" s="124" t="s">
        <v>284</v>
      </c>
      <c r="J316" s="109">
        <v>8571.0</v>
      </c>
      <c r="K316" s="109">
        <v>6667.0</v>
      </c>
      <c r="L316" s="125">
        <v>6000.0</v>
      </c>
      <c r="M316" s="116">
        <v>7079.0</v>
      </c>
      <c r="N316" s="105" t="s">
        <v>276</v>
      </c>
      <c r="O316" s="103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ht="15.75" customHeight="1">
      <c r="A317" s="104">
        <v>7.0</v>
      </c>
      <c r="B317" s="120">
        <v>63.0</v>
      </c>
      <c r="C317" s="124" t="s">
        <v>269</v>
      </c>
      <c r="D317" s="126">
        <v>6310.0</v>
      </c>
      <c r="E317" s="127" t="s">
        <v>439</v>
      </c>
      <c r="F317" s="128">
        <v>631001.0</v>
      </c>
      <c r="G317" s="105" t="s">
        <v>271</v>
      </c>
      <c r="H317" s="118">
        <v>6.310012033E9</v>
      </c>
      <c r="I317" s="107" t="s">
        <v>285</v>
      </c>
      <c r="J317" s="129">
        <v>7029.0</v>
      </c>
      <c r="K317" s="109">
        <v>6000.0</v>
      </c>
      <c r="L317" s="109">
        <v>8667.0</v>
      </c>
      <c r="M317" s="109">
        <v>7232.0</v>
      </c>
      <c r="N317" s="121" t="s">
        <v>276</v>
      </c>
      <c r="O317" s="103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ht="15.75" customHeight="1">
      <c r="A318" s="104">
        <v>8.0</v>
      </c>
      <c r="B318" s="130">
        <v>63.0</v>
      </c>
      <c r="C318" s="131" t="s">
        <v>269</v>
      </c>
      <c r="D318" s="106">
        <v>6310.0</v>
      </c>
      <c r="E318" s="126" t="s">
        <v>439</v>
      </c>
      <c r="F318" s="132">
        <v>631002.0</v>
      </c>
      <c r="G318" s="133" t="s">
        <v>286</v>
      </c>
      <c r="H318" s="134">
        <v>6.310022002E9</v>
      </c>
      <c r="I318" s="131" t="s">
        <v>287</v>
      </c>
      <c r="J318" s="135">
        <v>8629.0</v>
      </c>
      <c r="K318" s="113">
        <v>5667.0</v>
      </c>
      <c r="L318" s="109">
        <v>6667.0</v>
      </c>
      <c r="M318" s="109">
        <v>6987.0</v>
      </c>
      <c r="N318" s="122" t="s">
        <v>273</v>
      </c>
      <c r="O318" s="103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ht="15.75" customHeight="1">
      <c r="A319" s="104">
        <v>9.0</v>
      </c>
      <c r="B319" s="133">
        <v>63.0</v>
      </c>
      <c r="C319" s="136" t="s">
        <v>269</v>
      </c>
      <c r="D319" s="123">
        <v>6310.0</v>
      </c>
      <c r="E319" s="105" t="s">
        <v>439</v>
      </c>
      <c r="F319" s="107">
        <v>631002.0</v>
      </c>
      <c r="G319" s="105" t="s">
        <v>286</v>
      </c>
      <c r="H319" s="133">
        <v>6.310022003E9</v>
      </c>
      <c r="I319" s="105" t="s">
        <v>289</v>
      </c>
      <c r="J319" s="109">
        <v>8343.0</v>
      </c>
      <c r="K319" s="116">
        <v>6833.0</v>
      </c>
      <c r="L319" s="109">
        <v>8667.0</v>
      </c>
      <c r="M319" s="137">
        <v>7948.0</v>
      </c>
      <c r="N319" s="105" t="s">
        <v>276</v>
      </c>
      <c r="O319" s="103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ht="15.75" customHeight="1">
      <c r="A320" s="104">
        <v>10.0</v>
      </c>
      <c r="B320" s="111">
        <v>63.0</v>
      </c>
      <c r="C320" s="105" t="s">
        <v>269</v>
      </c>
      <c r="D320" s="122">
        <v>6310.0</v>
      </c>
      <c r="E320" s="105" t="s">
        <v>439</v>
      </c>
      <c r="F320" s="117">
        <v>631002.0</v>
      </c>
      <c r="G320" s="105" t="s">
        <v>286</v>
      </c>
      <c r="H320" s="105">
        <v>6.310022004E9</v>
      </c>
      <c r="I320" s="128" t="s">
        <v>291</v>
      </c>
      <c r="J320" s="109">
        <v>8629.0</v>
      </c>
      <c r="K320" s="137">
        <v>7833.0</v>
      </c>
      <c r="L320" s="109">
        <v>6667.0</v>
      </c>
      <c r="M320" s="125">
        <v>7710.0</v>
      </c>
      <c r="N320" s="105" t="s">
        <v>276</v>
      </c>
      <c r="O320" s="103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ht="15.75" customHeight="1">
      <c r="A321" s="104">
        <v>11.0</v>
      </c>
      <c r="B321" s="122">
        <v>63.0</v>
      </c>
      <c r="C321" s="105" t="s">
        <v>269</v>
      </c>
      <c r="D321" s="133">
        <v>6310.0</v>
      </c>
      <c r="E321" s="118" t="s">
        <v>439</v>
      </c>
      <c r="F321" s="133">
        <v>631002.0</v>
      </c>
      <c r="G321" s="108" t="s">
        <v>286</v>
      </c>
      <c r="H321" s="107">
        <v>6.310022005E9</v>
      </c>
      <c r="I321" s="118" t="s">
        <v>294</v>
      </c>
      <c r="J321" s="138">
        <v>8571.0</v>
      </c>
      <c r="K321" s="109">
        <v>6500.0</v>
      </c>
      <c r="L321" s="109">
        <v>8667.0</v>
      </c>
      <c r="M321" s="115">
        <v>7913.0</v>
      </c>
      <c r="N321" s="105" t="s">
        <v>276</v>
      </c>
      <c r="O321" s="103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ht="15.75" customHeight="1">
      <c r="A322" s="104">
        <v>12.0</v>
      </c>
      <c r="B322" s="139" t="s">
        <v>470</v>
      </c>
      <c r="C322" s="124" t="s">
        <v>269</v>
      </c>
      <c r="D322" s="124">
        <v>6310.0</v>
      </c>
      <c r="E322" s="105" t="s">
        <v>439</v>
      </c>
      <c r="F322" s="118">
        <v>631002.0</v>
      </c>
      <c r="G322" s="105" t="s">
        <v>286</v>
      </c>
      <c r="H322" s="105">
        <v>6.310022006E9</v>
      </c>
      <c r="I322" s="105" t="s">
        <v>296</v>
      </c>
      <c r="J322" s="140">
        <v>7600.0</v>
      </c>
      <c r="K322" s="141">
        <v>5667.0</v>
      </c>
      <c r="L322" s="129">
        <v>6667.0</v>
      </c>
      <c r="M322" s="109">
        <v>6644.0</v>
      </c>
      <c r="N322" s="105" t="s">
        <v>273</v>
      </c>
      <c r="O322" s="103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ht="15.75" customHeight="1">
      <c r="A323" s="104">
        <v>13.0</v>
      </c>
      <c r="B323" s="127">
        <v>63.0</v>
      </c>
      <c r="C323" s="105" t="s">
        <v>269</v>
      </c>
      <c r="D323" s="105">
        <v>6310.0</v>
      </c>
      <c r="E323" s="142" t="s">
        <v>439</v>
      </c>
      <c r="F323" s="122">
        <v>631002.0</v>
      </c>
      <c r="G323" s="118" t="s">
        <v>286</v>
      </c>
      <c r="H323" s="105">
        <v>6.310022007E9</v>
      </c>
      <c r="I323" s="123" t="s">
        <v>297</v>
      </c>
      <c r="J323" s="129">
        <v>8000.0</v>
      </c>
      <c r="K323" s="138">
        <v>6500.0</v>
      </c>
      <c r="L323" s="143">
        <v>7333.0</v>
      </c>
      <c r="M323" s="144">
        <v>7278.0</v>
      </c>
      <c r="N323" s="145" t="s">
        <v>276</v>
      </c>
      <c r="O323" s="103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ht="15.75" customHeight="1">
      <c r="A324" s="104">
        <v>14.0</v>
      </c>
      <c r="B324" s="146">
        <v>63.0</v>
      </c>
      <c r="C324" s="105" t="s">
        <v>269</v>
      </c>
      <c r="D324" s="147">
        <v>6310.0</v>
      </c>
      <c r="E324" s="111" t="s">
        <v>439</v>
      </c>
      <c r="F324" s="105">
        <v>631002.0</v>
      </c>
      <c r="G324" s="105" t="s">
        <v>286</v>
      </c>
      <c r="H324" s="105" t="s">
        <v>471</v>
      </c>
      <c r="I324" s="118" t="s">
        <v>298</v>
      </c>
      <c r="J324" s="125">
        <v>8000.0</v>
      </c>
      <c r="K324" s="148">
        <v>6333.0</v>
      </c>
      <c r="L324" s="149">
        <v>7333.0</v>
      </c>
      <c r="M324" s="125">
        <v>7222.0</v>
      </c>
      <c r="N324" s="118" t="s">
        <v>276</v>
      </c>
      <c r="O324" s="103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ht="15.75" customHeight="1">
      <c r="A325" s="104">
        <v>15.0</v>
      </c>
      <c r="B325" s="118">
        <v>63.0</v>
      </c>
      <c r="C325" s="122" t="s">
        <v>269</v>
      </c>
      <c r="D325" s="105">
        <v>6310.0</v>
      </c>
      <c r="E325" s="107" t="s">
        <v>439</v>
      </c>
      <c r="F325" s="105">
        <v>631002.0</v>
      </c>
      <c r="G325" s="127" t="s">
        <v>286</v>
      </c>
      <c r="H325" s="105">
        <v>6.310022009E9</v>
      </c>
      <c r="I325" s="105" t="s">
        <v>300</v>
      </c>
      <c r="J325" s="109">
        <v>8629.0</v>
      </c>
      <c r="K325" s="109">
        <v>8000.0</v>
      </c>
      <c r="L325" s="109">
        <v>9333.0</v>
      </c>
      <c r="M325" s="143">
        <v>8654.0</v>
      </c>
      <c r="N325" s="105" t="s">
        <v>295</v>
      </c>
      <c r="O325" s="103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ht="15.75" customHeight="1">
      <c r="A326" s="104">
        <v>16.0</v>
      </c>
      <c r="B326" s="121">
        <v>63.0</v>
      </c>
      <c r="C326" s="105" t="s">
        <v>269</v>
      </c>
      <c r="D326" s="127">
        <v>6310.0</v>
      </c>
      <c r="E326" s="105" t="s">
        <v>439</v>
      </c>
      <c r="F326" s="105">
        <v>631002.0</v>
      </c>
      <c r="G326" s="105" t="s">
        <v>286</v>
      </c>
      <c r="H326" s="122">
        <v>6.31002201E9</v>
      </c>
      <c r="I326" s="124" t="s">
        <v>302</v>
      </c>
      <c r="J326" s="109">
        <v>8629.0</v>
      </c>
      <c r="K326" s="150">
        <v>7000.0</v>
      </c>
      <c r="L326" s="109">
        <v>8000.0</v>
      </c>
      <c r="M326" s="137">
        <v>7876.0</v>
      </c>
      <c r="N326" s="105" t="s">
        <v>276</v>
      </c>
      <c r="O326" s="103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ht="15.75" customHeight="1">
      <c r="A327" s="104">
        <v>17.0</v>
      </c>
      <c r="B327" s="105">
        <v>63.0</v>
      </c>
      <c r="C327" s="105" t="s">
        <v>269</v>
      </c>
      <c r="D327" s="105">
        <v>6310.0</v>
      </c>
      <c r="E327" s="105" t="s">
        <v>439</v>
      </c>
      <c r="F327" s="105">
        <v>631002.0</v>
      </c>
      <c r="G327" s="105" t="s">
        <v>286</v>
      </c>
      <c r="H327" s="105">
        <v>6.310022011E9</v>
      </c>
      <c r="I327" s="105" t="s">
        <v>304</v>
      </c>
      <c r="J327" s="109">
        <v>7086.0</v>
      </c>
      <c r="K327" s="116">
        <v>7000.0</v>
      </c>
      <c r="L327" s="112">
        <v>8000.0</v>
      </c>
      <c r="M327" s="109">
        <v>7362.0</v>
      </c>
      <c r="N327" s="105" t="s">
        <v>276</v>
      </c>
      <c r="O327" s="103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ht="15.75" customHeight="1">
      <c r="A328" s="104">
        <v>18.0</v>
      </c>
      <c r="B328" s="105">
        <v>63.0</v>
      </c>
      <c r="C328" s="105" t="s">
        <v>269</v>
      </c>
      <c r="D328" s="105">
        <v>6310.0</v>
      </c>
      <c r="E328" s="105" t="s">
        <v>439</v>
      </c>
      <c r="F328" s="105">
        <v>631002.0</v>
      </c>
      <c r="G328" s="105" t="s">
        <v>286</v>
      </c>
      <c r="H328" s="105">
        <v>6.310022012E9</v>
      </c>
      <c r="I328" s="105" t="s">
        <v>305</v>
      </c>
      <c r="J328" s="148">
        <v>7771.0</v>
      </c>
      <c r="K328" s="109">
        <v>7333.0</v>
      </c>
      <c r="L328" s="109">
        <v>6667.0</v>
      </c>
      <c r="M328" s="151">
        <v>7257.0</v>
      </c>
      <c r="N328" s="105" t="s">
        <v>276</v>
      </c>
      <c r="O328" s="103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ht="15.75" customHeight="1">
      <c r="A329" s="104">
        <v>19.0</v>
      </c>
      <c r="B329" s="147">
        <v>63.0</v>
      </c>
      <c r="C329" s="105" t="s">
        <v>269</v>
      </c>
      <c r="D329" s="118">
        <v>6310.0</v>
      </c>
      <c r="E329" s="105" t="s">
        <v>439</v>
      </c>
      <c r="F329" s="105">
        <v>631002.0</v>
      </c>
      <c r="G329" s="105" t="s">
        <v>286</v>
      </c>
      <c r="H329" s="122">
        <v>6.310022019E9</v>
      </c>
      <c r="I329" s="121" t="s">
        <v>313</v>
      </c>
      <c r="J329" s="144">
        <v>7371.0</v>
      </c>
      <c r="K329" s="109">
        <v>6667.0</v>
      </c>
      <c r="L329" s="109">
        <v>6000.0</v>
      </c>
      <c r="M329" s="109">
        <v>6679.0</v>
      </c>
      <c r="N329" s="105" t="s">
        <v>273</v>
      </c>
      <c r="O329" s="103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ht="15.75" customHeight="1">
      <c r="A330" s="104">
        <v>20.0</v>
      </c>
      <c r="B330" s="107">
        <v>63.0</v>
      </c>
      <c r="C330" s="105" t="s">
        <v>269</v>
      </c>
      <c r="D330" s="105">
        <v>6310.0</v>
      </c>
      <c r="E330" s="105" t="s">
        <v>439</v>
      </c>
      <c r="F330" s="105">
        <v>631002.0</v>
      </c>
      <c r="G330" s="105" t="s">
        <v>286</v>
      </c>
      <c r="H330" s="105">
        <v>6.31002202E9</v>
      </c>
      <c r="I330" s="105" t="s">
        <v>314</v>
      </c>
      <c r="J330" s="109">
        <v>7314.0</v>
      </c>
      <c r="K330" s="125">
        <v>7000.0</v>
      </c>
      <c r="L330" s="109">
        <v>9333.0</v>
      </c>
      <c r="M330" s="152">
        <v>7883.0</v>
      </c>
      <c r="N330" s="105" t="s">
        <v>276</v>
      </c>
      <c r="O330" s="103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ht="15.75" customHeight="1">
      <c r="A331" s="104">
        <v>21.0</v>
      </c>
      <c r="B331" s="124">
        <v>63.0</v>
      </c>
      <c r="C331" s="105" t="s">
        <v>269</v>
      </c>
      <c r="D331" s="105">
        <v>6310.0</v>
      </c>
      <c r="E331" s="105" t="s">
        <v>439</v>
      </c>
      <c r="F331" s="105">
        <v>631002.0</v>
      </c>
      <c r="G331" s="105" t="s">
        <v>286</v>
      </c>
      <c r="H331" s="105">
        <v>6.310022021E9</v>
      </c>
      <c r="I331" s="105" t="s">
        <v>315</v>
      </c>
      <c r="J331" s="109">
        <v>7371.0</v>
      </c>
      <c r="K331" s="109">
        <v>5333.0</v>
      </c>
      <c r="L331" s="109">
        <v>8667.0</v>
      </c>
      <c r="M331" s="150">
        <v>7124.0</v>
      </c>
      <c r="N331" s="105" t="s">
        <v>276</v>
      </c>
      <c r="O331" s="103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ht="15.75" customHeight="1">
      <c r="A332" s="104">
        <v>22.0</v>
      </c>
      <c r="B332" s="127">
        <v>63.0</v>
      </c>
      <c r="C332" s="105" t="s">
        <v>269</v>
      </c>
      <c r="D332" s="153">
        <v>6310.0</v>
      </c>
      <c r="E332" s="105" t="s">
        <v>439</v>
      </c>
      <c r="F332" s="105">
        <v>631002.0</v>
      </c>
      <c r="G332" s="105" t="s">
        <v>286</v>
      </c>
      <c r="H332" s="105">
        <v>6.310022022E9</v>
      </c>
      <c r="I332" s="105" t="s">
        <v>316</v>
      </c>
      <c r="J332" s="152">
        <v>7771.0</v>
      </c>
      <c r="K332" s="144">
        <v>6000.0</v>
      </c>
      <c r="L332" s="112">
        <v>6000.0</v>
      </c>
      <c r="M332" s="152">
        <v>6590.0</v>
      </c>
      <c r="N332" s="105" t="s">
        <v>273</v>
      </c>
      <c r="O332" s="103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ht="15.75" customHeight="1">
      <c r="A333" s="104">
        <v>23.0</v>
      </c>
      <c r="B333" s="107">
        <v>63.0</v>
      </c>
      <c r="C333" s="105" t="s">
        <v>269</v>
      </c>
      <c r="D333" s="105">
        <v>6310.0</v>
      </c>
      <c r="E333" s="107" t="s">
        <v>439</v>
      </c>
      <c r="F333" s="117">
        <v>631002.0</v>
      </c>
      <c r="G333" s="108" t="s">
        <v>286</v>
      </c>
      <c r="H333" s="105">
        <v>6.310022027E9</v>
      </c>
      <c r="I333" s="105" t="s">
        <v>321</v>
      </c>
      <c r="J333" s="109">
        <v>8457.0</v>
      </c>
      <c r="K333" s="109">
        <v>6833.0</v>
      </c>
      <c r="L333" s="109">
        <v>36526.0</v>
      </c>
      <c r="M333" s="109">
        <v>8430.0</v>
      </c>
      <c r="N333" s="105" t="s">
        <v>295</v>
      </c>
      <c r="O333" s="103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ht="15.75" customHeight="1">
      <c r="A334" s="104">
        <v>24.0</v>
      </c>
      <c r="B334" s="126">
        <v>63.0</v>
      </c>
      <c r="C334" s="105" t="s">
        <v>269</v>
      </c>
      <c r="D334" s="127">
        <v>6310.0</v>
      </c>
      <c r="E334" s="105" t="s">
        <v>439</v>
      </c>
      <c r="F334" s="105">
        <v>631002.0</v>
      </c>
      <c r="G334" s="105" t="s">
        <v>286</v>
      </c>
      <c r="H334" s="105">
        <v>6.310022029E9</v>
      </c>
      <c r="I334" s="105" t="s">
        <v>323</v>
      </c>
      <c r="J334" s="109">
        <v>7600.0</v>
      </c>
      <c r="K334" s="109">
        <v>6500.0</v>
      </c>
      <c r="L334" s="109">
        <v>6667.0</v>
      </c>
      <c r="M334" s="109">
        <v>6922.0</v>
      </c>
      <c r="N334" s="105" t="s">
        <v>273</v>
      </c>
      <c r="O334" s="103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ht="15.75" customHeight="1">
      <c r="A335" s="104">
        <v>25.0</v>
      </c>
      <c r="B335" s="105">
        <v>63.0</v>
      </c>
      <c r="C335" s="105" t="s">
        <v>269</v>
      </c>
      <c r="D335" s="105">
        <v>6310.0</v>
      </c>
      <c r="E335" s="105" t="s">
        <v>439</v>
      </c>
      <c r="F335" s="105">
        <v>631002.0</v>
      </c>
      <c r="G335" s="105" t="s">
        <v>286</v>
      </c>
      <c r="H335" s="105">
        <v>6.31002203E9</v>
      </c>
      <c r="I335" s="105" t="s">
        <v>324</v>
      </c>
      <c r="J335" s="109">
        <v>6686.0</v>
      </c>
      <c r="K335" s="109">
        <v>6000.0</v>
      </c>
      <c r="L335" s="109">
        <v>9333.0</v>
      </c>
      <c r="M335" s="109">
        <v>7340.0</v>
      </c>
      <c r="N335" s="105" t="s">
        <v>276</v>
      </c>
      <c r="O335" s="103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ht="15.75" customHeight="1">
      <c r="A336" s="104">
        <v>26.0</v>
      </c>
      <c r="B336" s="147">
        <v>63.0</v>
      </c>
      <c r="C336" s="105" t="s">
        <v>269</v>
      </c>
      <c r="D336" s="105">
        <v>6310.0</v>
      </c>
      <c r="E336" s="105" t="s">
        <v>439</v>
      </c>
      <c r="F336" s="128">
        <v>631002.0</v>
      </c>
      <c r="G336" s="105" t="s">
        <v>286</v>
      </c>
      <c r="H336" s="118">
        <v>6.310022031E9</v>
      </c>
      <c r="I336" s="105" t="s">
        <v>325</v>
      </c>
      <c r="J336" s="109">
        <v>7257.0</v>
      </c>
      <c r="K336" s="112">
        <v>5500.0</v>
      </c>
      <c r="L336" s="148">
        <v>6000.0</v>
      </c>
      <c r="M336" s="109">
        <v>6252.0</v>
      </c>
      <c r="N336" s="105" t="s">
        <v>273</v>
      </c>
      <c r="O336" s="103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ht="15.75" customHeight="1">
      <c r="A337" s="104">
        <v>27.0</v>
      </c>
      <c r="B337" s="127">
        <v>63.0</v>
      </c>
      <c r="C337" s="105" t="s">
        <v>269</v>
      </c>
      <c r="D337" s="105">
        <v>6310.0</v>
      </c>
      <c r="E337" s="108" t="s">
        <v>439</v>
      </c>
      <c r="F337" s="111">
        <v>631002.0</v>
      </c>
      <c r="G337" s="111" t="s">
        <v>286</v>
      </c>
      <c r="H337" s="105">
        <v>6.310022032E9</v>
      </c>
      <c r="I337" s="105" t="s">
        <v>326</v>
      </c>
      <c r="J337" s="109">
        <v>7486.0</v>
      </c>
      <c r="K337" s="114">
        <v>7833.0</v>
      </c>
      <c r="L337" s="109">
        <v>6000.0</v>
      </c>
      <c r="M337" s="154">
        <v>7106.0</v>
      </c>
      <c r="N337" s="155" t="s">
        <v>276</v>
      </c>
      <c r="O337" s="103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ht="15.75" customHeight="1">
      <c r="A338" s="104">
        <v>28.0</v>
      </c>
      <c r="B338" s="105">
        <v>63.0</v>
      </c>
      <c r="C338" s="105" t="s">
        <v>269</v>
      </c>
      <c r="D338" s="107">
        <v>6310.0</v>
      </c>
      <c r="E338" s="105" t="s">
        <v>439</v>
      </c>
      <c r="F338" s="105">
        <v>631002.0</v>
      </c>
      <c r="G338" s="105" t="s">
        <v>286</v>
      </c>
      <c r="H338" s="105">
        <v>6.310022034E9</v>
      </c>
      <c r="I338" s="105" t="s">
        <v>328</v>
      </c>
      <c r="J338" s="151">
        <v>6457.0</v>
      </c>
      <c r="K338" s="109">
        <v>6833.0</v>
      </c>
      <c r="L338" s="109">
        <v>36526.0</v>
      </c>
      <c r="M338" s="109">
        <v>7763.0</v>
      </c>
      <c r="N338" s="105" t="s">
        <v>276</v>
      </c>
      <c r="O338" s="103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ht="15.75" customHeight="1">
      <c r="A339" s="104">
        <v>29.0</v>
      </c>
      <c r="B339" s="105">
        <v>63.0</v>
      </c>
      <c r="C339" s="105" t="s">
        <v>269</v>
      </c>
      <c r="D339" s="105">
        <v>6310.0</v>
      </c>
      <c r="E339" s="133" t="s">
        <v>439</v>
      </c>
      <c r="F339" s="105">
        <v>631003.0</v>
      </c>
      <c r="G339" s="122" t="s">
        <v>330</v>
      </c>
      <c r="H339" s="105">
        <v>6.310032001E9</v>
      </c>
      <c r="I339" s="106" t="s">
        <v>331</v>
      </c>
      <c r="J339" s="109">
        <v>8571.0</v>
      </c>
      <c r="K339" s="148">
        <v>7333.0</v>
      </c>
      <c r="L339" s="109">
        <v>9333.0</v>
      </c>
      <c r="M339" s="151">
        <v>8413.0</v>
      </c>
      <c r="N339" s="105" t="s">
        <v>295</v>
      </c>
      <c r="O339" s="103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ht="15.75" customHeight="1">
      <c r="A340" s="104">
        <v>30.0</v>
      </c>
      <c r="B340" s="107">
        <v>63.0</v>
      </c>
      <c r="C340" s="105" t="s">
        <v>269</v>
      </c>
      <c r="D340" s="105">
        <v>6310.0</v>
      </c>
      <c r="E340" s="105" t="s">
        <v>439</v>
      </c>
      <c r="F340" s="105">
        <v>631003.0</v>
      </c>
      <c r="G340" s="128" t="s">
        <v>330</v>
      </c>
      <c r="H340" s="105">
        <v>6.310032002E9</v>
      </c>
      <c r="I340" s="105" t="s">
        <v>332</v>
      </c>
      <c r="J340" s="152">
        <v>7886.0</v>
      </c>
      <c r="K340" s="125">
        <v>6167.0</v>
      </c>
      <c r="L340" s="109">
        <v>8000.0</v>
      </c>
      <c r="M340" s="148">
        <v>7351.0</v>
      </c>
      <c r="N340" s="105" t="s">
        <v>276</v>
      </c>
      <c r="O340" s="103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ht="15.75" customHeight="1">
      <c r="A341" s="104">
        <v>31.0</v>
      </c>
      <c r="B341" s="121">
        <v>63.0</v>
      </c>
      <c r="C341" s="105" t="s">
        <v>269</v>
      </c>
      <c r="D341" s="117">
        <v>6310.0</v>
      </c>
      <c r="E341" s="126" t="s">
        <v>439</v>
      </c>
      <c r="F341" s="147">
        <v>631003.0</v>
      </c>
      <c r="G341" s="132" t="s">
        <v>330</v>
      </c>
      <c r="H341" s="134">
        <v>6.310032003E9</v>
      </c>
      <c r="I341" s="107" t="s">
        <v>333</v>
      </c>
      <c r="J341" s="115">
        <v>8229.0</v>
      </c>
      <c r="K341" s="109">
        <v>7167.0</v>
      </c>
      <c r="L341" s="156">
        <v>4000.0</v>
      </c>
      <c r="M341" s="109">
        <v>6465.0</v>
      </c>
      <c r="N341" s="105" t="s">
        <v>273</v>
      </c>
      <c r="O341" s="103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ht="15.75" customHeight="1">
      <c r="A342" s="104">
        <v>32.0</v>
      </c>
      <c r="B342" s="126">
        <v>63.0</v>
      </c>
      <c r="C342" s="105" t="s">
        <v>269</v>
      </c>
      <c r="D342" s="127">
        <v>6310.0</v>
      </c>
      <c r="E342" s="122" t="s">
        <v>439</v>
      </c>
      <c r="F342" s="105">
        <v>631003.0</v>
      </c>
      <c r="G342" s="105" t="s">
        <v>330</v>
      </c>
      <c r="H342" s="105">
        <v>6.310032004E9</v>
      </c>
      <c r="I342" s="105" t="s">
        <v>334</v>
      </c>
      <c r="J342" s="109">
        <v>8057.0</v>
      </c>
      <c r="K342" s="109">
        <v>7167.0</v>
      </c>
      <c r="L342" s="109">
        <v>6000.0</v>
      </c>
      <c r="M342" s="109">
        <v>7075.0</v>
      </c>
      <c r="N342" s="105" t="s">
        <v>276</v>
      </c>
      <c r="O342" s="103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ht="15.75" customHeight="1">
      <c r="A343" s="104">
        <v>33.0</v>
      </c>
      <c r="B343" s="105">
        <v>63.0</v>
      </c>
      <c r="C343" s="105" t="s">
        <v>269</v>
      </c>
      <c r="D343" s="147">
        <v>6310.0</v>
      </c>
      <c r="E343" s="105" t="s">
        <v>439</v>
      </c>
      <c r="F343" s="108">
        <v>631003.0</v>
      </c>
      <c r="G343" s="105" t="s">
        <v>330</v>
      </c>
      <c r="H343" s="105">
        <v>6.310032005E9</v>
      </c>
      <c r="I343" s="105" t="s">
        <v>335</v>
      </c>
      <c r="J343" s="149">
        <v>7657.0</v>
      </c>
      <c r="K343" s="109">
        <v>6167.0</v>
      </c>
      <c r="L343" s="137">
        <v>6667.0</v>
      </c>
      <c r="M343" s="109">
        <v>6830.0</v>
      </c>
      <c r="N343" s="105" t="s">
        <v>273</v>
      </c>
      <c r="O343" s="103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ht="15.75" customHeight="1">
      <c r="A344" s="104">
        <v>34.0</v>
      </c>
      <c r="B344" s="157">
        <v>63.0</v>
      </c>
      <c r="C344" s="118" t="s">
        <v>269</v>
      </c>
      <c r="D344" s="147">
        <v>6310.0</v>
      </c>
      <c r="E344" s="119" t="s">
        <v>439</v>
      </c>
      <c r="F344" s="134">
        <v>631003.0</v>
      </c>
      <c r="G344" s="106" t="s">
        <v>330</v>
      </c>
      <c r="H344" s="131">
        <v>6.310032006E9</v>
      </c>
      <c r="I344" s="105" t="s">
        <v>336</v>
      </c>
      <c r="J344" s="109">
        <v>8114.0</v>
      </c>
      <c r="K344" s="114">
        <v>6833.0</v>
      </c>
      <c r="L344" s="109">
        <v>6667.0</v>
      </c>
      <c r="M344" s="158">
        <v>7205.0</v>
      </c>
      <c r="N344" s="122" t="s">
        <v>276</v>
      </c>
      <c r="O344" s="103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ht="15.75" customHeight="1">
      <c r="A345" s="104">
        <v>35.0</v>
      </c>
      <c r="B345" s="105">
        <v>63.0</v>
      </c>
      <c r="C345" s="105" t="s">
        <v>269</v>
      </c>
      <c r="D345" s="132">
        <v>6310.0</v>
      </c>
      <c r="E345" s="105" t="s">
        <v>439</v>
      </c>
      <c r="F345" s="124">
        <v>631003.0</v>
      </c>
      <c r="G345" s="107" t="s">
        <v>330</v>
      </c>
      <c r="H345" s="105">
        <v>6.310032007E9</v>
      </c>
      <c r="I345" s="119" t="s">
        <v>337</v>
      </c>
      <c r="J345" s="109">
        <v>8057.0</v>
      </c>
      <c r="K345" s="109">
        <v>6000.0</v>
      </c>
      <c r="L345" s="109">
        <v>8000.0</v>
      </c>
      <c r="M345" s="152">
        <v>7352.0</v>
      </c>
      <c r="N345" s="105" t="s">
        <v>276</v>
      </c>
      <c r="O345" s="103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ht="15.75" customHeight="1">
      <c r="A346" s="104">
        <v>36.0</v>
      </c>
      <c r="B346" s="139">
        <v>63.0</v>
      </c>
      <c r="C346" s="105" t="s">
        <v>269</v>
      </c>
      <c r="D346" s="159">
        <v>6310.0</v>
      </c>
      <c r="E346" s="106" t="s">
        <v>439</v>
      </c>
      <c r="F346" s="121">
        <v>631003.0</v>
      </c>
      <c r="G346" s="106" t="s">
        <v>330</v>
      </c>
      <c r="H346" s="106">
        <v>6.310032008E9</v>
      </c>
      <c r="I346" s="133" t="s">
        <v>338</v>
      </c>
      <c r="J346" s="156">
        <v>8114.0</v>
      </c>
      <c r="K346" s="109">
        <v>6000.0</v>
      </c>
      <c r="L346" s="112">
        <v>6667.0</v>
      </c>
      <c r="M346" s="148">
        <v>6927.0</v>
      </c>
      <c r="N346" s="107" t="s">
        <v>273</v>
      </c>
      <c r="O346" s="103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ht="15.75" customHeight="1">
      <c r="A347" s="104">
        <v>37.0</v>
      </c>
      <c r="B347" s="118">
        <v>63.0</v>
      </c>
      <c r="C347" s="105" t="s">
        <v>269</v>
      </c>
      <c r="D347" s="118">
        <v>6310.0</v>
      </c>
      <c r="E347" s="142" t="s">
        <v>439</v>
      </c>
      <c r="F347" s="131">
        <v>631003.0</v>
      </c>
      <c r="G347" s="120" t="s">
        <v>330</v>
      </c>
      <c r="H347" s="105">
        <v>6.31003201E9</v>
      </c>
      <c r="I347" s="134" t="s">
        <v>339</v>
      </c>
      <c r="J347" s="109">
        <v>8286.0</v>
      </c>
      <c r="K347" s="144">
        <v>6833.0</v>
      </c>
      <c r="L347" s="135">
        <v>6667.0</v>
      </c>
      <c r="M347" s="109">
        <v>7262.0</v>
      </c>
      <c r="N347" s="121" t="s">
        <v>276</v>
      </c>
      <c r="O347" s="103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ht="15.75" customHeight="1">
      <c r="A348" s="104">
        <v>38.0</v>
      </c>
      <c r="B348" s="157">
        <v>63.0</v>
      </c>
      <c r="C348" s="105" t="s">
        <v>269</v>
      </c>
      <c r="D348" s="160">
        <v>6310.0</v>
      </c>
      <c r="E348" s="108" t="s">
        <v>439</v>
      </c>
      <c r="F348" s="105" t="s">
        <v>472</v>
      </c>
      <c r="G348" s="119" t="s">
        <v>330</v>
      </c>
      <c r="H348" s="105">
        <v>6.310032011E9</v>
      </c>
      <c r="I348" s="105" t="s">
        <v>340</v>
      </c>
      <c r="J348" s="109">
        <v>8171.0</v>
      </c>
      <c r="K348" s="109">
        <v>6500.0</v>
      </c>
      <c r="L348" s="113">
        <v>6667.0</v>
      </c>
      <c r="M348" s="109">
        <v>7113.0</v>
      </c>
      <c r="N348" s="105" t="s">
        <v>276</v>
      </c>
      <c r="O348" s="103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ht="15.75" customHeight="1">
      <c r="A349" s="104">
        <v>39.0</v>
      </c>
      <c r="B349" s="139">
        <v>63.0</v>
      </c>
      <c r="C349" s="105" t="s">
        <v>269</v>
      </c>
      <c r="D349" s="161">
        <v>6310.0</v>
      </c>
      <c r="E349" s="105" t="s">
        <v>439</v>
      </c>
      <c r="F349" s="122">
        <v>631003.0</v>
      </c>
      <c r="G349" s="120" t="s">
        <v>330</v>
      </c>
      <c r="H349" s="105">
        <v>6.310032012E9</v>
      </c>
      <c r="I349" s="124" t="s">
        <v>341</v>
      </c>
      <c r="J349" s="125">
        <v>8057.0</v>
      </c>
      <c r="K349" s="113">
        <v>7000.0</v>
      </c>
      <c r="L349" s="154">
        <v>6667.0</v>
      </c>
      <c r="M349" s="152">
        <v>7241.0</v>
      </c>
      <c r="N349" s="105" t="s">
        <v>276</v>
      </c>
      <c r="O349" s="103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ht="15.75" customHeight="1">
      <c r="A350" s="104">
        <v>40.0</v>
      </c>
      <c r="B350" s="162">
        <v>63.0</v>
      </c>
      <c r="C350" s="105" t="s">
        <v>269</v>
      </c>
      <c r="D350" s="105">
        <v>6310.0</v>
      </c>
      <c r="E350" s="123" t="s">
        <v>439</v>
      </c>
      <c r="F350" s="134">
        <v>631003.0</v>
      </c>
      <c r="G350" s="105" t="s">
        <v>330</v>
      </c>
      <c r="H350" s="105">
        <v>6.310032014E9</v>
      </c>
      <c r="I350" s="128" t="s">
        <v>342</v>
      </c>
      <c r="J350" s="137">
        <v>8686.0</v>
      </c>
      <c r="K350" s="137">
        <v>6833.0</v>
      </c>
      <c r="L350" s="113">
        <v>6000.0</v>
      </c>
      <c r="M350" s="152">
        <v>7173.0</v>
      </c>
      <c r="N350" s="105" t="s">
        <v>276</v>
      </c>
      <c r="O350" s="103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ht="15.75" customHeight="1">
      <c r="A351" s="104">
        <v>41.0</v>
      </c>
      <c r="B351" s="159">
        <v>63.0</v>
      </c>
      <c r="C351" s="124" t="s">
        <v>269</v>
      </c>
      <c r="D351" s="120">
        <v>6310.0</v>
      </c>
      <c r="E351" s="111" t="s">
        <v>439</v>
      </c>
      <c r="F351" s="105">
        <v>631003.0</v>
      </c>
      <c r="G351" s="126" t="s">
        <v>330</v>
      </c>
      <c r="H351" s="105">
        <v>6.310032015E9</v>
      </c>
      <c r="I351" s="117" t="s">
        <v>343</v>
      </c>
      <c r="J351" s="163">
        <v>7943.0</v>
      </c>
      <c r="K351" s="164">
        <v>5333.0</v>
      </c>
      <c r="L351" s="113">
        <v>6667.0</v>
      </c>
      <c r="M351" s="109">
        <v>6648.0</v>
      </c>
      <c r="N351" s="105" t="s">
        <v>273</v>
      </c>
      <c r="O351" s="103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ht="15.75" customHeight="1">
      <c r="A352" s="104">
        <v>42.0</v>
      </c>
      <c r="B352" s="155">
        <v>63.0</v>
      </c>
      <c r="C352" s="105" t="s">
        <v>269</v>
      </c>
      <c r="D352" s="123">
        <v>6310.0</v>
      </c>
      <c r="E352" s="111" t="s">
        <v>439</v>
      </c>
      <c r="F352" s="126">
        <v>631003.0</v>
      </c>
      <c r="G352" s="127" t="s">
        <v>330</v>
      </c>
      <c r="H352" s="122">
        <v>6.310032016E9</v>
      </c>
      <c r="I352" s="133" t="s">
        <v>344</v>
      </c>
      <c r="J352" s="144">
        <v>8400.0</v>
      </c>
      <c r="K352" s="165">
        <v>6667.0</v>
      </c>
      <c r="L352" s="109">
        <v>6667.0</v>
      </c>
      <c r="M352" s="113">
        <v>7244.0</v>
      </c>
      <c r="N352" s="107" t="s">
        <v>276</v>
      </c>
      <c r="O352" s="103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ht="15.75" customHeight="1">
      <c r="A353" s="104">
        <v>43.0</v>
      </c>
      <c r="B353" s="161">
        <v>63.0</v>
      </c>
      <c r="C353" s="105" t="s">
        <v>269</v>
      </c>
      <c r="D353" s="123">
        <v>6310.0</v>
      </c>
      <c r="E353" s="105" t="s">
        <v>439</v>
      </c>
      <c r="F353" s="132">
        <v>631003.0</v>
      </c>
      <c r="G353" s="111" t="s">
        <v>330</v>
      </c>
      <c r="H353" s="105">
        <v>6.310032017E9</v>
      </c>
      <c r="I353" s="107" t="s">
        <v>345</v>
      </c>
      <c r="J353" s="166">
        <v>8171.0</v>
      </c>
      <c r="K353" s="144">
        <v>5833.0</v>
      </c>
      <c r="L353" s="125">
        <v>8667.0</v>
      </c>
      <c r="M353" s="156">
        <v>7557.0</v>
      </c>
      <c r="N353" s="127" t="s">
        <v>276</v>
      </c>
      <c r="O353" s="103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ht="15.75" customHeight="1">
      <c r="A354" s="104">
        <v>44.0</v>
      </c>
      <c r="B354" s="111">
        <v>63.0</v>
      </c>
      <c r="C354" s="105" t="s">
        <v>269</v>
      </c>
      <c r="D354" s="105">
        <v>6310.0</v>
      </c>
      <c r="E354" s="133" t="s">
        <v>439</v>
      </c>
      <c r="F354" s="121">
        <v>631003.0</v>
      </c>
      <c r="G354" s="105" t="s">
        <v>330</v>
      </c>
      <c r="H354" s="105">
        <v>6.310032018E9</v>
      </c>
      <c r="I354" s="108" t="s">
        <v>346</v>
      </c>
      <c r="J354" s="148">
        <v>8571.0</v>
      </c>
      <c r="K354" s="148">
        <v>6833.0</v>
      </c>
      <c r="L354" s="109">
        <v>9333.0</v>
      </c>
      <c r="M354" s="137">
        <v>8246.0</v>
      </c>
      <c r="N354" s="105" t="s">
        <v>295</v>
      </c>
      <c r="O354" s="103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ht="15.75" customHeight="1">
      <c r="A355" s="104">
        <v>45.0</v>
      </c>
      <c r="B355" s="146">
        <v>63.0</v>
      </c>
      <c r="C355" s="105" t="s">
        <v>269</v>
      </c>
      <c r="D355" s="106">
        <v>6310.0</v>
      </c>
      <c r="E355" s="118" t="s">
        <v>439</v>
      </c>
      <c r="F355" s="122">
        <v>631003.0</v>
      </c>
      <c r="G355" s="105" t="s">
        <v>330</v>
      </c>
      <c r="H355" s="117">
        <v>6.310032019E9</v>
      </c>
      <c r="I355" s="107" t="s">
        <v>347</v>
      </c>
      <c r="J355" s="109">
        <v>7486.0</v>
      </c>
      <c r="K355" s="109">
        <v>6667.0</v>
      </c>
      <c r="L355" s="144">
        <v>6000.0</v>
      </c>
      <c r="M355" s="149">
        <v>6717.0</v>
      </c>
      <c r="N355" s="105" t="s">
        <v>273</v>
      </c>
      <c r="O355" s="103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ht="15.75" customHeight="1">
      <c r="A356" s="104">
        <v>46.0</v>
      </c>
      <c r="B356" s="132">
        <v>63.0</v>
      </c>
      <c r="C356" s="105" t="s">
        <v>269</v>
      </c>
      <c r="D356" s="105">
        <v>6310.0</v>
      </c>
      <c r="E356" s="105" t="s">
        <v>439</v>
      </c>
      <c r="F356" s="111">
        <v>631004.0</v>
      </c>
      <c r="G356" s="105" t="s">
        <v>348</v>
      </c>
      <c r="H356" s="117">
        <v>6.310042003E9</v>
      </c>
      <c r="I356" s="105" t="s">
        <v>349</v>
      </c>
      <c r="J356" s="109">
        <v>7371.0</v>
      </c>
      <c r="K356" s="109">
        <v>6167.0</v>
      </c>
      <c r="L356" s="151">
        <v>7333.0</v>
      </c>
      <c r="M356" s="109">
        <v>6957.0</v>
      </c>
      <c r="N356" s="105" t="s">
        <v>273</v>
      </c>
      <c r="O356" s="103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ht="15.75" customHeight="1">
      <c r="A357" s="104">
        <v>47.0</v>
      </c>
      <c r="B357" s="146">
        <v>63.0</v>
      </c>
      <c r="C357" s="105" t="s">
        <v>269</v>
      </c>
      <c r="D357" s="146">
        <v>6310.0</v>
      </c>
      <c r="E357" s="105" t="s">
        <v>439</v>
      </c>
      <c r="F357" s="105">
        <v>631004.0</v>
      </c>
      <c r="G357" s="105" t="s">
        <v>348</v>
      </c>
      <c r="H357" s="105">
        <v>6.310042004E9</v>
      </c>
      <c r="I357" s="134" t="s">
        <v>350</v>
      </c>
      <c r="J357" s="109">
        <v>8629.0</v>
      </c>
      <c r="K357" s="149">
        <v>6000.0</v>
      </c>
      <c r="L357" s="109">
        <v>6667.0</v>
      </c>
      <c r="M357" s="109">
        <v>7098.0</v>
      </c>
      <c r="N357" s="117" t="s">
        <v>276</v>
      </c>
      <c r="O357" s="103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ht="15.75" customHeight="1">
      <c r="A358" s="104">
        <v>48.0</v>
      </c>
      <c r="B358" s="107">
        <v>63.0</v>
      </c>
      <c r="C358" s="105" t="s">
        <v>269</v>
      </c>
      <c r="D358" s="127">
        <v>6310.0</v>
      </c>
      <c r="E358" s="123" t="s">
        <v>439</v>
      </c>
      <c r="F358" s="134">
        <v>631004.0</v>
      </c>
      <c r="G358" s="136" t="s">
        <v>348</v>
      </c>
      <c r="H358" s="105">
        <v>6.310042005E9</v>
      </c>
      <c r="I358" s="105" t="s">
        <v>351</v>
      </c>
      <c r="J358" s="109">
        <v>9029.0</v>
      </c>
      <c r="K358" s="148">
        <v>7333.0</v>
      </c>
      <c r="L358" s="109">
        <v>9333.0</v>
      </c>
      <c r="M358" s="109">
        <v>8565.0</v>
      </c>
      <c r="N358" s="105" t="s">
        <v>295</v>
      </c>
      <c r="O358" s="103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ht="15.75" customHeight="1">
      <c r="A359" s="104">
        <v>49.0</v>
      </c>
      <c r="B359" s="105">
        <v>63.0</v>
      </c>
      <c r="C359" s="105" t="s">
        <v>269</v>
      </c>
      <c r="D359" s="105">
        <v>6310.0</v>
      </c>
      <c r="E359" s="117" t="s">
        <v>439</v>
      </c>
      <c r="F359" s="105">
        <v>631004.0</v>
      </c>
      <c r="G359" s="107" t="s">
        <v>348</v>
      </c>
      <c r="H359" s="105">
        <v>6.310042006E9</v>
      </c>
      <c r="I359" s="105" t="s">
        <v>352</v>
      </c>
      <c r="J359" s="109">
        <v>8514.0</v>
      </c>
      <c r="K359" s="152">
        <v>6500.0</v>
      </c>
      <c r="L359" s="109">
        <v>5333.0</v>
      </c>
      <c r="M359" s="109">
        <v>6783.0</v>
      </c>
      <c r="N359" s="105" t="s">
        <v>273</v>
      </c>
      <c r="O359" s="103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ht="15.75" customHeight="1">
      <c r="A360" s="104">
        <v>50.0</v>
      </c>
      <c r="B360" s="105">
        <v>63.0</v>
      </c>
      <c r="C360" s="105" t="s">
        <v>269</v>
      </c>
      <c r="D360" s="105">
        <v>6310.0</v>
      </c>
      <c r="E360" s="105" t="s">
        <v>439</v>
      </c>
      <c r="F360" s="105">
        <v>631004.0</v>
      </c>
      <c r="G360" s="105" t="s">
        <v>348</v>
      </c>
      <c r="H360" s="105">
        <v>6.310042008E9</v>
      </c>
      <c r="I360" s="105" t="s">
        <v>353</v>
      </c>
      <c r="J360" s="109">
        <v>8000.0</v>
      </c>
      <c r="K360" s="154">
        <v>6000.0</v>
      </c>
      <c r="L360" s="109">
        <v>6667.0</v>
      </c>
      <c r="M360" s="125">
        <v>6889.0</v>
      </c>
      <c r="N360" s="105" t="s">
        <v>273</v>
      </c>
      <c r="O360" s="103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ht="15.75" customHeight="1">
      <c r="A361" s="104">
        <v>51.0</v>
      </c>
      <c r="B361" s="105">
        <v>63.0</v>
      </c>
      <c r="C361" s="105" t="s">
        <v>269</v>
      </c>
      <c r="D361" s="134">
        <v>6310.0</v>
      </c>
      <c r="E361" s="142" t="s">
        <v>439</v>
      </c>
      <c r="F361" s="105">
        <v>631004.0</v>
      </c>
      <c r="G361" s="105" t="s">
        <v>348</v>
      </c>
      <c r="H361" s="105">
        <v>6.310042009E9</v>
      </c>
      <c r="I361" s="105" t="s">
        <v>354</v>
      </c>
      <c r="J361" s="109">
        <v>8400.0</v>
      </c>
      <c r="K361" s="137">
        <v>6667.0</v>
      </c>
      <c r="L361" s="154">
        <v>6667.0</v>
      </c>
      <c r="M361" s="109">
        <v>7244.0</v>
      </c>
      <c r="N361" s="105" t="s">
        <v>276</v>
      </c>
      <c r="O361" s="103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ht="15.75" customHeight="1">
      <c r="A362" s="104">
        <v>52.0</v>
      </c>
      <c r="B362" s="105">
        <v>63.0</v>
      </c>
      <c r="C362" s="105" t="s">
        <v>269</v>
      </c>
      <c r="D362" s="105">
        <v>6310.0</v>
      </c>
      <c r="E362" s="105" t="s">
        <v>439</v>
      </c>
      <c r="F362" s="105">
        <v>631004.0</v>
      </c>
      <c r="G362" s="105" t="s">
        <v>348</v>
      </c>
      <c r="H362" s="105">
        <v>6.31004201E9</v>
      </c>
      <c r="I362" s="105" t="s">
        <v>355</v>
      </c>
      <c r="J362" s="109">
        <v>9200.0</v>
      </c>
      <c r="K362" s="116">
        <v>8500.0</v>
      </c>
      <c r="L362" s="109">
        <v>8667.0</v>
      </c>
      <c r="M362" s="109">
        <v>8789.0</v>
      </c>
      <c r="N362" s="105" t="s">
        <v>295</v>
      </c>
      <c r="O362" s="103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ht="15.75" customHeight="1">
      <c r="A363" s="104">
        <v>53.0</v>
      </c>
      <c r="B363" s="123">
        <v>63.0</v>
      </c>
      <c r="C363" s="105" t="s">
        <v>269</v>
      </c>
      <c r="D363" s="105">
        <v>6310.0</v>
      </c>
      <c r="E363" s="105" t="s">
        <v>439</v>
      </c>
      <c r="F363" s="105">
        <v>631004.0</v>
      </c>
      <c r="G363" s="124" t="s">
        <v>348</v>
      </c>
      <c r="H363" s="105">
        <v>6.310042011E9</v>
      </c>
      <c r="I363" s="105" t="s">
        <v>356</v>
      </c>
      <c r="J363" s="109">
        <v>8343.0</v>
      </c>
      <c r="K363" s="109">
        <v>7833.0</v>
      </c>
      <c r="L363" s="137">
        <v>6667.0</v>
      </c>
      <c r="M363" s="109">
        <v>7614.0</v>
      </c>
      <c r="N363" s="105" t="s">
        <v>276</v>
      </c>
      <c r="O363" s="103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ht="15.75" customHeight="1">
      <c r="A364" s="104">
        <v>54.0</v>
      </c>
      <c r="B364" s="123">
        <v>63.0</v>
      </c>
      <c r="C364" s="105" t="s">
        <v>269</v>
      </c>
      <c r="D364" s="107">
        <v>6310.0</v>
      </c>
      <c r="E364" s="146" t="s">
        <v>439</v>
      </c>
      <c r="F364" s="145">
        <v>631004.0</v>
      </c>
      <c r="G364" s="107" t="s">
        <v>348</v>
      </c>
      <c r="H364" s="105">
        <v>6.310042012E9</v>
      </c>
      <c r="I364" s="105" t="s">
        <v>343</v>
      </c>
      <c r="J364" s="109">
        <v>8343.0</v>
      </c>
      <c r="K364" s="109">
        <v>8167.0</v>
      </c>
      <c r="L364" s="109">
        <v>8667.0</v>
      </c>
      <c r="M364" s="144">
        <v>8392.0</v>
      </c>
      <c r="N364" s="105" t="s">
        <v>295</v>
      </c>
      <c r="O364" s="103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ht="15.75" customHeight="1">
      <c r="A365" s="104">
        <v>55.0</v>
      </c>
      <c r="B365" s="167">
        <v>63.0</v>
      </c>
      <c r="C365" s="131" t="s">
        <v>269</v>
      </c>
      <c r="D365" s="162">
        <v>6310.0</v>
      </c>
      <c r="E365" s="119" t="s">
        <v>439</v>
      </c>
      <c r="F365" s="121">
        <v>631004.0</v>
      </c>
      <c r="G365" s="160" t="s">
        <v>348</v>
      </c>
      <c r="H365" s="122">
        <v>6.310042013E9</v>
      </c>
      <c r="I365" s="120" t="s">
        <v>357</v>
      </c>
      <c r="J365" s="152">
        <v>0.8114</v>
      </c>
      <c r="K365" s="109">
        <v>0.6333</v>
      </c>
      <c r="L365" s="140">
        <v>36526.0</v>
      </c>
      <c r="M365" s="115">
        <v>8149.0</v>
      </c>
      <c r="N365" s="105" t="s">
        <v>276</v>
      </c>
      <c r="O365" s="103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ht="15.75" customHeight="1">
      <c r="A366" s="104">
        <v>56.0</v>
      </c>
      <c r="B366" s="161">
        <v>63.0</v>
      </c>
      <c r="C366" s="107" t="s">
        <v>269</v>
      </c>
      <c r="D366" s="105">
        <v>6310.0</v>
      </c>
      <c r="E366" s="120" t="s">
        <v>439</v>
      </c>
      <c r="F366" s="105">
        <v>631004.0</v>
      </c>
      <c r="G366" s="124" t="s">
        <v>348</v>
      </c>
      <c r="H366" s="105">
        <v>6.310042019E9</v>
      </c>
      <c r="I366" s="105" t="s">
        <v>358</v>
      </c>
      <c r="J366" s="112">
        <v>0.7257</v>
      </c>
      <c r="K366" s="109">
        <v>0.4333</v>
      </c>
      <c r="L366" s="109">
        <v>7333.0</v>
      </c>
      <c r="M366" s="151">
        <v>6308.0</v>
      </c>
      <c r="N366" s="105" t="s">
        <v>273</v>
      </c>
      <c r="O366" s="103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ht="15.75" customHeight="1">
      <c r="A367" s="104">
        <v>57.0</v>
      </c>
      <c r="B367" s="105">
        <v>63.0</v>
      </c>
      <c r="C367" s="105" t="s">
        <v>269</v>
      </c>
      <c r="D367" s="105">
        <v>6310.0</v>
      </c>
      <c r="E367" s="105" t="s">
        <v>439</v>
      </c>
      <c r="F367" s="105">
        <v>631004.0</v>
      </c>
      <c r="G367" s="127" t="s">
        <v>348</v>
      </c>
      <c r="H367" s="105">
        <v>6.310042022E9</v>
      </c>
      <c r="I367" s="105" t="s">
        <v>359</v>
      </c>
      <c r="J367" s="109">
        <v>0.7771</v>
      </c>
      <c r="K367" s="109">
        <v>0.7</v>
      </c>
      <c r="L367" s="137">
        <v>8667.0</v>
      </c>
      <c r="M367" s="152">
        <v>7813.0</v>
      </c>
      <c r="N367" s="105" t="s">
        <v>276</v>
      </c>
      <c r="O367" s="103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ht="15.75" customHeight="1">
      <c r="A368" s="104">
        <v>58.0</v>
      </c>
      <c r="B368" s="106">
        <v>63.0</v>
      </c>
      <c r="C368" s="105" t="s">
        <v>269</v>
      </c>
      <c r="D368" s="105">
        <v>6310.0</v>
      </c>
      <c r="E368" s="105" t="s">
        <v>439</v>
      </c>
      <c r="F368" s="131">
        <v>631004.0</v>
      </c>
      <c r="G368" s="122" t="s">
        <v>348</v>
      </c>
      <c r="H368" s="105">
        <v>6.310042023E9</v>
      </c>
      <c r="I368" s="118" t="s">
        <v>360</v>
      </c>
      <c r="J368" s="112">
        <v>0.96</v>
      </c>
      <c r="K368" s="109">
        <v>0.7667</v>
      </c>
      <c r="L368" s="109">
        <v>8000.0</v>
      </c>
      <c r="M368" s="109">
        <v>8422.0</v>
      </c>
      <c r="N368" s="105" t="s">
        <v>295</v>
      </c>
      <c r="O368" s="103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ht="15.75" customHeight="1">
      <c r="A369" s="104">
        <v>59.0</v>
      </c>
      <c r="B369" s="168">
        <v>63.0</v>
      </c>
      <c r="C369" s="123" t="s">
        <v>269</v>
      </c>
      <c r="D369" s="106">
        <v>6310.0</v>
      </c>
      <c r="E369" s="131" t="s">
        <v>439</v>
      </c>
      <c r="F369" s="134">
        <v>631004.0</v>
      </c>
      <c r="G369" s="126" t="s">
        <v>348</v>
      </c>
      <c r="H369" s="105">
        <v>6.310042024E9</v>
      </c>
      <c r="I369" s="105" t="s">
        <v>473</v>
      </c>
      <c r="J369" s="109">
        <v>0.8914</v>
      </c>
      <c r="K369" s="109">
        <v>0.75</v>
      </c>
      <c r="L369" s="109">
        <v>9333.0</v>
      </c>
      <c r="M369" s="109">
        <v>8583.0</v>
      </c>
      <c r="N369" s="105" t="s">
        <v>295</v>
      </c>
      <c r="O369" s="103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ht="15.75" customHeight="1">
      <c r="A370" s="104">
        <v>60.0</v>
      </c>
      <c r="B370" s="123">
        <v>63.0</v>
      </c>
      <c r="C370" s="105" t="s">
        <v>269</v>
      </c>
      <c r="D370" s="124">
        <v>6310.0</v>
      </c>
      <c r="E370" s="105" t="s">
        <v>439</v>
      </c>
      <c r="F370" s="105">
        <v>631004.0</v>
      </c>
      <c r="G370" s="105" t="s">
        <v>348</v>
      </c>
      <c r="H370" s="105">
        <v>6.310042025E9</v>
      </c>
      <c r="I370" s="105" t="s">
        <v>362</v>
      </c>
      <c r="J370" s="109">
        <v>0.9086</v>
      </c>
      <c r="K370" s="109">
        <v>0.7833</v>
      </c>
      <c r="L370" s="109">
        <v>9333.0</v>
      </c>
      <c r="M370" s="109">
        <v>8751.0</v>
      </c>
      <c r="N370" s="105" t="s">
        <v>295</v>
      </c>
      <c r="O370" s="103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ht="15.75" customHeight="1">
      <c r="A371" s="104">
        <v>61.0</v>
      </c>
      <c r="B371" s="121">
        <v>63.0</v>
      </c>
      <c r="C371" s="105" t="s">
        <v>269</v>
      </c>
      <c r="D371" s="147">
        <v>6310.0</v>
      </c>
      <c r="E371" s="105" t="s">
        <v>439</v>
      </c>
      <c r="F371" s="105">
        <v>631004.0</v>
      </c>
      <c r="G371" s="105" t="s">
        <v>348</v>
      </c>
      <c r="H371" s="105">
        <v>6.310042026E9</v>
      </c>
      <c r="I371" s="105" t="s">
        <v>363</v>
      </c>
      <c r="J371" s="109">
        <v>0.8114</v>
      </c>
      <c r="K371" s="109">
        <v>0.5333</v>
      </c>
      <c r="L371" s="109">
        <v>8000.0</v>
      </c>
      <c r="M371" s="109">
        <v>7149.0</v>
      </c>
      <c r="N371" s="124" t="s">
        <v>276</v>
      </c>
      <c r="O371" s="103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ht="15.75" customHeight="1">
      <c r="A372" s="104">
        <v>62.0</v>
      </c>
      <c r="B372" s="145">
        <v>63.0</v>
      </c>
      <c r="C372" s="107" t="s">
        <v>269</v>
      </c>
      <c r="D372" s="157">
        <v>6310.0</v>
      </c>
      <c r="E372" s="169" t="s">
        <v>439</v>
      </c>
      <c r="F372" s="124">
        <v>631004.0</v>
      </c>
      <c r="G372" s="147" t="s">
        <v>348</v>
      </c>
      <c r="H372" s="105">
        <v>6.310042027E9</v>
      </c>
      <c r="I372" s="106" t="s">
        <v>474</v>
      </c>
      <c r="J372" s="109">
        <v>0.76</v>
      </c>
      <c r="K372" s="109">
        <v>0.5833</v>
      </c>
      <c r="L372" s="143">
        <v>5333.0</v>
      </c>
      <c r="M372" s="109">
        <v>6256.0</v>
      </c>
      <c r="N372" s="117" t="s">
        <v>273</v>
      </c>
      <c r="O372" s="103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ht="15.75" customHeight="1">
      <c r="A373" s="104">
        <v>63.0</v>
      </c>
      <c r="B373" s="106">
        <v>63.0</v>
      </c>
      <c r="C373" s="105" t="s">
        <v>269</v>
      </c>
      <c r="D373" s="118">
        <v>6310.0</v>
      </c>
      <c r="E373" s="122" t="s">
        <v>439</v>
      </c>
      <c r="F373" s="136">
        <v>631004.0</v>
      </c>
      <c r="G373" s="170" t="s">
        <v>348</v>
      </c>
      <c r="H373" s="128">
        <v>6.310042028E9</v>
      </c>
      <c r="I373" s="105" t="s">
        <v>475</v>
      </c>
      <c r="J373" s="115">
        <v>0.6571</v>
      </c>
      <c r="K373" s="109">
        <v>0.4167</v>
      </c>
      <c r="L373" s="113">
        <v>8667.0</v>
      </c>
      <c r="M373" s="109">
        <v>6468.0</v>
      </c>
      <c r="N373" s="105" t="s">
        <v>273</v>
      </c>
      <c r="O373" s="103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ht="15.75" customHeight="1">
      <c r="A374" s="104">
        <v>64.0</v>
      </c>
      <c r="B374" s="142">
        <v>63.0</v>
      </c>
      <c r="C374" s="131" t="s">
        <v>269</v>
      </c>
      <c r="D374" s="139">
        <v>6310.0</v>
      </c>
      <c r="E374" s="118" t="s">
        <v>439</v>
      </c>
      <c r="F374" s="146">
        <v>631004.0</v>
      </c>
      <c r="G374" s="171" t="s">
        <v>348</v>
      </c>
      <c r="H374" s="162">
        <v>6.310042029E9</v>
      </c>
      <c r="I374" s="157" t="s">
        <v>476</v>
      </c>
      <c r="J374" s="158">
        <v>0.8229</v>
      </c>
      <c r="K374" s="109">
        <v>0.7333</v>
      </c>
      <c r="L374" s="143">
        <v>6667.0</v>
      </c>
      <c r="M374" s="141">
        <v>7410.0</v>
      </c>
      <c r="N374" s="161" t="s">
        <v>276</v>
      </c>
      <c r="O374" s="103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ht="15.75" customHeight="1">
      <c r="A375" s="104">
        <v>65.0</v>
      </c>
      <c r="B375" s="123">
        <v>63.0</v>
      </c>
      <c r="C375" s="121" t="s">
        <v>269</v>
      </c>
      <c r="D375" s="172">
        <v>6310.0</v>
      </c>
      <c r="E375" s="142" t="s">
        <v>439</v>
      </c>
      <c r="F375" s="121">
        <v>631004.0</v>
      </c>
      <c r="G375" s="155" t="s">
        <v>348</v>
      </c>
      <c r="H375" s="121">
        <v>6.31004203E9</v>
      </c>
      <c r="I375" s="122" t="s">
        <v>477</v>
      </c>
      <c r="J375" s="109">
        <v>0.8686</v>
      </c>
      <c r="K375" s="109">
        <v>0.85</v>
      </c>
      <c r="L375" s="129">
        <v>6000.0</v>
      </c>
      <c r="M375" s="115">
        <v>7729.0</v>
      </c>
      <c r="N375" s="105" t="s">
        <v>276</v>
      </c>
      <c r="O375" s="103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ht="15.75" customHeight="1">
      <c r="A376" s="104">
        <v>66.0</v>
      </c>
      <c r="B376" s="105">
        <v>63.0</v>
      </c>
      <c r="C376" s="105" t="s">
        <v>269</v>
      </c>
      <c r="D376" s="126">
        <v>6310.0</v>
      </c>
      <c r="E376" s="121" t="s">
        <v>439</v>
      </c>
      <c r="F376" s="134">
        <v>631005.0</v>
      </c>
      <c r="G376" s="126" t="s">
        <v>364</v>
      </c>
      <c r="H376" s="131">
        <v>6.310052001E9</v>
      </c>
      <c r="I376" s="124" t="s">
        <v>365</v>
      </c>
      <c r="J376" s="109">
        <v>0.7943</v>
      </c>
      <c r="K376" s="109">
        <v>0.6333</v>
      </c>
      <c r="L376" s="115">
        <v>8000.0</v>
      </c>
      <c r="M376" s="109">
        <v>7425.0</v>
      </c>
      <c r="N376" s="128" t="s">
        <v>276</v>
      </c>
      <c r="O376" s="103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ht="15.75" customHeight="1">
      <c r="A377" s="104">
        <v>67.0</v>
      </c>
      <c r="B377" s="139">
        <v>63.0</v>
      </c>
      <c r="C377" s="105" t="s">
        <v>269</v>
      </c>
      <c r="D377" s="145">
        <v>6310.0</v>
      </c>
      <c r="E377" s="134" t="s">
        <v>439</v>
      </c>
      <c r="F377" s="106">
        <v>631005.0</v>
      </c>
      <c r="G377" s="106" t="s">
        <v>364</v>
      </c>
      <c r="H377" s="107">
        <v>6.310052002E9</v>
      </c>
      <c r="I377" s="105" t="s">
        <v>366</v>
      </c>
      <c r="J377" s="129">
        <v>0.7771</v>
      </c>
      <c r="K377" s="109">
        <v>0.7</v>
      </c>
      <c r="L377" s="149">
        <v>8667.0</v>
      </c>
      <c r="M377" s="125">
        <v>7813.0</v>
      </c>
      <c r="N377" s="132" t="s">
        <v>276</v>
      </c>
      <c r="O377" s="103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ht="15.75" customHeight="1">
      <c r="A378" s="104">
        <v>68.0</v>
      </c>
      <c r="B378" s="157">
        <v>63.0</v>
      </c>
      <c r="C378" s="105" t="s">
        <v>269</v>
      </c>
      <c r="D378" s="131">
        <v>6310.0</v>
      </c>
      <c r="E378" s="120" t="s">
        <v>439</v>
      </c>
      <c r="F378" s="162">
        <v>631005.0</v>
      </c>
      <c r="G378" s="133" t="s">
        <v>364</v>
      </c>
      <c r="H378" s="134">
        <v>6.310052003E9</v>
      </c>
      <c r="I378" s="105" t="s">
        <v>367</v>
      </c>
      <c r="J378" s="149">
        <v>0.7543</v>
      </c>
      <c r="K378" s="109">
        <v>0.6</v>
      </c>
      <c r="L378" s="173">
        <v>8000.0</v>
      </c>
      <c r="M378" s="164">
        <v>7181.0</v>
      </c>
      <c r="N378" s="105" t="s">
        <v>276</v>
      </c>
      <c r="O378" s="103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ht="15.75" customHeight="1">
      <c r="A379" s="104">
        <v>69.0</v>
      </c>
      <c r="B379" s="174">
        <v>63.0</v>
      </c>
      <c r="C379" s="134" t="s">
        <v>269</v>
      </c>
      <c r="D379" s="123">
        <v>6310.0</v>
      </c>
      <c r="E379" s="145" t="s">
        <v>439</v>
      </c>
      <c r="F379" s="120">
        <v>631005.0</v>
      </c>
      <c r="G379" s="126" t="s">
        <v>364</v>
      </c>
      <c r="H379" s="105">
        <v>6.310052004E9</v>
      </c>
      <c r="I379" s="126" t="s">
        <v>368</v>
      </c>
      <c r="J379" s="137">
        <v>0.8514</v>
      </c>
      <c r="K379" s="109">
        <v>0.7333</v>
      </c>
      <c r="L379" s="109">
        <v>9333.0</v>
      </c>
      <c r="M379" s="175">
        <v>8394.0</v>
      </c>
      <c r="N379" s="128" t="s">
        <v>295</v>
      </c>
      <c r="O379" s="103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ht="15.75" customHeight="1">
      <c r="A380" s="104">
        <v>70.0</v>
      </c>
      <c r="B380" s="108">
        <v>63.0</v>
      </c>
      <c r="C380" s="105" t="s">
        <v>269</v>
      </c>
      <c r="D380" s="132">
        <v>6310.0</v>
      </c>
      <c r="E380" s="123" t="s">
        <v>439</v>
      </c>
      <c r="F380" s="106">
        <v>631005.0</v>
      </c>
      <c r="G380" s="105" t="s">
        <v>364</v>
      </c>
      <c r="H380" s="111">
        <v>6.310052005E9</v>
      </c>
      <c r="I380" s="105" t="s">
        <v>369</v>
      </c>
      <c r="J380" s="116">
        <v>0.8229</v>
      </c>
      <c r="K380" s="109">
        <v>0.8</v>
      </c>
      <c r="L380" s="140">
        <v>6000.0</v>
      </c>
      <c r="M380" s="173">
        <v>7410.0</v>
      </c>
      <c r="N380" s="127" t="s">
        <v>276</v>
      </c>
      <c r="O380" s="103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ht="15.75" customHeight="1">
      <c r="A381" s="104">
        <v>71.0</v>
      </c>
      <c r="B381" s="133">
        <v>63.0</v>
      </c>
      <c r="C381" s="105" t="s">
        <v>269</v>
      </c>
      <c r="D381" s="133">
        <v>6310.0</v>
      </c>
      <c r="E381" s="123" t="s">
        <v>439</v>
      </c>
      <c r="F381" s="145">
        <v>631005.0</v>
      </c>
      <c r="G381" s="108" t="s">
        <v>478</v>
      </c>
      <c r="H381" s="107">
        <v>6.310052012E9</v>
      </c>
      <c r="I381" s="123" t="s">
        <v>376</v>
      </c>
      <c r="J381" s="114">
        <v>0.8</v>
      </c>
      <c r="K381" s="109">
        <v>0.7167</v>
      </c>
      <c r="L381" s="173">
        <v>36526.0</v>
      </c>
      <c r="M381" s="144">
        <v>8389.0</v>
      </c>
      <c r="N381" s="127" t="s">
        <v>295</v>
      </c>
      <c r="O381" s="103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ht="15.75" customHeight="1">
      <c r="A382" s="104">
        <v>72.0</v>
      </c>
      <c r="B382" s="124">
        <v>63.0</v>
      </c>
      <c r="C382" s="105" t="s">
        <v>269</v>
      </c>
      <c r="D382" s="120">
        <v>6310.0</v>
      </c>
      <c r="E382" s="105" t="s">
        <v>439</v>
      </c>
      <c r="F382" s="117">
        <v>631005.0</v>
      </c>
      <c r="G382" s="134" t="s">
        <v>364</v>
      </c>
      <c r="H382" s="105">
        <v>6.310052015E9</v>
      </c>
      <c r="I382" s="105" t="s">
        <v>378</v>
      </c>
      <c r="J382" s="137">
        <v>0.7543</v>
      </c>
      <c r="K382" s="109">
        <v>0.7</v>
      </c>
      <c r="L382" s="109">
        <v>8667.0</v>
      </c>
      <c r="M382" s="152">
        <v>7737.0</v>
      </c>
      <c r="N382" s="127" t="s">
        <v>276</v>
      </c>
      <c r="O382" s="103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ht="15.75" customHeight="1">
      <c r="A383" s="104">
        <v>73.0</v>
      </c>
      <c r="B383" s="121">
        <v>63.0</v>
      </c>
      <c r="C383" s="105" t="s">
        <v>269</v>
      </c>
      <c r="D383" s="147">
        <v>6310.0</v>
      </c>
      <c r="E383" s="124" t="s">
        <v>439</v>
      </c>
      <c r="F383" s="105">
        <v>631005.0</v>
      </c>
      <c r="G383" s="107" t="s">
        <v>364</v>
      </c>
      <c r="H383" s="105">
        <v>6.310052019E9</v>
      </c>
      <c r="I383" s="108" t="s">
        <v>379</v>
      </c>
      <c r="J383" s="109">
        <v>0.8629</v>
      </c>
      <c r="K383" s="109">
        <v>0.7667</v>
      </c>
      <c r="L383" s="109">
        <v>6667.0</v>
      </c>
      <c r="M383" s="109">
        <v>7654.0</v>
      </c>
      <c r="N383" s="106" t="s">
        <v>276</v>
      </c>
      <c r="O383" s="103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ht="15.75" customHeight="1">
      <c r="A384" s="104">
        <v>74.0</v>
      </c>
      <c r="B384" s="176">
        <v>63.0</v>
      </c>
      <c r="C384" s="105" t="s">
        <v>269</v>
      </c>
      <c r="D384" s="118">
        <v>6310.0</v>
      </c>
      <c r="E384" s="105" t="s">
        <v>439</v>
      </c>
      <c r="F384" s="105">
        <v>631005.0</v>
      </c>
      <c r="G384" s="105" t="s">
        <v>364</v>
      </c>
      <c r="H384" s="127">
        <v>6.31005202E9</v>
      </c>
      <c r="I384" s="105" t="s">
        <v>380</v>
      </c>
      <c r="J384" s="112">
        <v>0.7829</v>
      </c>
      <c r="K384" s="109">
        <v>0.5167</v>
      </c>
      <c r="L384" s="109">
        <v>9333.0</v>
      </c>
      <c r="M384" s="137">
        <v>7443.0</v>
      </c>
      <c r="N384" s="105" t="s">
        <v>276</v>
      </c>
      <c r="O384" s="103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ht="15.75" customHeight="1">
      <c r="A385" s="104">
        <v>75.0</v>
      </c>
      <c r="B385" s="126">
        <v>63.0</v>
      </c>
      <c r="C385" s="105" t="s">
        <v>269</v>
      </c>
      <c r="D385" s="107">
        <v>6310.0</v>
      </c>
      <c r="E385" s="124" t="s">
        <v>439</v>
      </c>
      <c r="F385" s="107">
        <v>631005.0</v>
      </c>
      <c r="G385" s="105" t="s">
        <v>364</v>
      </c>
      <c r="H385" s="105">
        <v>6.310052021E9</v>
      </c>
      <c r="I385" s="105" t="s">
        <v>356</v>
      </c>
      <c r="J385" s="109">
        <v>0.8514</v>
      </c>
      <c r="K385" s="109">
        <v>0.8167</v>
      </c>
      <c r="L385" s="151">
        <v>8000.0</v>
      </c>
      <c r="M385" s="109">
        <v>8227.0</v>
      </c>
      <c r="N385" s="105" t="s">
        <v>295</v>
      </c>
      <c r="O385" s="103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ht="15.75" customHeight="1">
      <c r="A386" s="104">
        <v>76.0</v>
      </c>
      <c r="B386" s="105">
        <v>63.0</v>
      </c>
      <c r="C386" s="105" t="s">
        <v>269</v>
      </c>
      <c r="D386" s="146">
        <v>6310.0</v>
      </c>
      <c r="E386" s="105" t="s">
        <v>439</v>
      </c>
      <c r="F386" s="105">
        <v>631005.0</v>
      </c>
      <c r="G386" s="105" t="s">
        <v>364</v>
      </c>
      <c r="H386" s="105">
        <v>6.310052022E9</v>
      </c>
      <c r="I386" s="105" t="s">
        <v>381</v>
      </c>
      <c r="J386" s="109">
        <v>0.8629</v>
      </c>
      <c r="K386" s="109">
        <v>0.7</v>
      </c>
      <c r="L386" s="109">
        <v>8667.0</v>
      </c>
      <c r="M386" s="109">
        <v>8098.0</v>
      </c>
      <c r="N386" s="107" t="s">
        <v>276</v>
      </c>
      <c r="O386" s="103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ht="15.75" customHeight="1">
      <c r="A387" s="104">
        <v>77.0</v>
      </c>
      <c r="B387" s="105">
        <v>63.0</v>
      </c>
      <c r="C387" s="105" t="s">
        <v>269</v>
      </c>
      <c r="D387" s="105">
        <v>6310.0</v>
      </c>
      <c r="E387" s="107" t="s">
        <v>439</v>
      </c>
      <c r="F387" s="105">
        <v>631006.0</v>
      </c>
      <c r="G387" s="105" t="s">
        <v>385</v>
      </c>
      <c r="H387" s="105">
        <v>6.310062003E9</v>
      </c>
      <c r="I387" s="122" t="s">
        <v>386</v>
      </c>
      <c r="J387" s="109">
        <v>0.8914</v>
      </c>
      <c r="K387" s="109">
        <v>0.7333</v>
      </c>
      <c r="L387" s="109">
        <v>9333.0</v>
      </c>
      <c r="M387" s="149">
        <v>8527.0</v>
      </c>
      <c r="N387" s="105" t="s">
        <v>295</v>
      </c>
      <c r="O387" s="103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ht="15.75" customHeight="1">
      <c r="A388" s="104">
        <v>78.0</v>
      </c>
      <c r="B388" s="105">
        <v>63.0</v>
      </c>
      <c r="C388" s="105" t="s">
        <v>269</v>
      </c>
      <c r="D388" s="105">
        <v>6310.0</v>
      </c>
      <c r="E388" s="105" t="s">
        <v>439</v>
      </c>
      <c r="F388" s="123">
        <v>631006.0</v>
      </c>
      <c r="G388" s="105" t="s">
        <v>385</v>
      </c>
      <c r="H388" s="105">
        <v>6.310062004E9</v>
      </c>
      <c r="I388" s="105" t="s">
        <v>387</v>
      </c>
      <c r="J388" s="113">
        <v>0.8457</v>
      </c>
      <c r="K388" s="109">
        <v>0.6833</v>
      </c>
      <c r="L388" s="109">
        <v>6000.0</v>
      </c>
      <c r="M388" s="109">
        <v>7097.0</v>
      </c>
      <c r="N388" s="108" t="s">
        <v>276</v>
      </c>
      <c r="O388" s="103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ht="15.75" customHeight="1">
      <c r="A389" s="104">
        <v>79.0</v>
      </c>
      <c r="B389" s="127">
        <v>63.0</v>
      </c>
      <c r="C389" s="105" t="s">
        <v>269</v>
      </c>
      <c r="D389" s="105">
        <v>6310.0</v>
      </c>
      <c r="E389" s="118" t="s">
        <v>439</v>
      </c>
      <c r="F389" s="133">
        <v>631006.0</v>
      </c>
      <c r="G389" s="105" t="s">
        <v>385</v>
      </c>
      <c r="H389" s="105">
        <v>6.310062005E9</v>
      </c>
      <c r="I389" s="105" t="s">
        <v>479</v>
      </c>
      <c r="J389" s="113">
        <v>0.84</v>
      </c>
      <c r="K389" s="109">
        <v>0.75</v>
      </c>
      <c r="L389" s="109">
        <v>6000.0</v>
      </c>
      <c r="M389" s="109">
        <v>7300.0</v>
      </c>
      <c r="N389" s="105" t="s">
        <v>276</v>
      </c>
      <c r="O389" s="103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ht="15.75" customHeight="1">
      <c r="A390" s="104">
        <v>80.0</v>
      </c>
      <c r="B390" s="121">
        <v>63.0</v>
      </c>
      <c r="C390" s="105" t="s">
        <v>269</v>
      </c>
      <c r="D390" s="105">
        <v>6310.0</v>
      </c>
      <c r="E390" s="105" t="s">
        <v>439</v>
      </c>
      <c r="F390" s="105">
        <v>631006.0</v>
      </c>
      <c r="G390" s="105" t="s">
        <v>385</v>
      </c>
      <c r="H390" s="105">
        <v>6.310062006E9</v>
      </c>
      <c r="I390" s="105" t="s">
        <v>388</v>
      </c>
      <c r="J390" s="109">
        <v>0.8114</v>
      </c>
      <c r="K390" s="109">
        <v>0.65</v>
      </c>
      <c r="L390" s="109">
        <v>6667.0</v>
      </c>
      <c r="M390" s="109">
        <v>7094.0</v>
      </c>
      <c r="N390" s="105" t="s">
        <v>276</v>
      </c>
      <c r="O390" s="103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ht="15.75" customHeight="1">
      <c r="A391" s="104">
        <v>81.0</v>
      </c>
      <c r="B391" s="128">
        <v>63.0</v>
      </c>
      <c r="C391" s="105" t="s">
        <v>269</v>
      </c>
      <c r="D391" s="117">
        <v>6310.0</v>
      </c>
      <c r="E391" s="122" t="s">
        <v>439</v>
      </c>
      <c r="F391" s="131">
        <v>631006.0</v>
      </c>
      <c r="G391" s="105" t="s">
        <v>385</v>
      </c>
      <c r="H391" s="105">
        <v>6.310062007E9</v>
      </c>
      <c r="I391" s="105" t="s">
        <v>452</v>
      </c>
      <c r="J391" s="112">
        <v>0.8743</v>
      </c>
      <c r="K391" s="109">
        <v>0.7833</v>
      </c>
      <c r="L391" s="109">
        <v>6667.0</v>
      </c>
      <c r="M391" s="109">
        <v>7748.0</v>
      </c>
      <c r="N391" s="105" t="s">
        <v>276</v>
      </c>
      <c r="O391" s="103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ht="15.75" customHeight="1">
      <c r="A392" s="104">
        <v>82.0</v>
      </c>
      <c r="B392" s="126">
        <v>63.0</v>
      </c>
      <c r="C392" s="105" t="s">
        <v>269</v>
      </c>
      <c r="D392" s="133">
        <v>6310.0</v>
      </c>
      <c r="E392" s="118" t="s">
        <v>439</v>
      </c>
      <c r="F392" s="105">
        <v>631006.0</v>
      </c>
      <c r="G392" s="107" t="s">
        <v>385</v>
      </c>
      <c r="H392" s="105">
        <v>6.310062008E9</v>
      </c>
      <c r="I392" s="147" t="s">
        <v>390</v>
      </c>
      <c r="J392" s="149">
        <v>0.7314</v>
      </c>
      <c r="K392" s="109">
        <v>0.5167</v>
      </c>
      <c r="L392" s="109">
        <v>9333.0</v>
      </c>
      <c r="M392" s="143">
        <v>7271.0</v>
      </c>
      <c r="N392" s="117" t="s">
        <v>276</v>
      </c>
      <c r="O392" s="103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ht="15.75" customHeight="1">
      <c r="A393" s="104">
        <v>83.0</v>
      </c>
      <c r="B393" s="123">
        <v>63.0</v>
      </c>
      <c r="C393" s="105" t="s">
        <v>269</v>
      </c>
      <c r="D393" s="170">
        <v>6310.0</v>
      </c>
      <c r="E393" s="117" t="s">
        <v>439</v>
      </c>
      <c r="F393" s="121">
        <v>631006.0</v>
      </c>
      <c r="G393" s="105" t="s">
        <v>385</v>
      </c>
      <c r="H393" s="105">
        <v>6.310062009E9</v>
      </c>
      <c r="I393" s="105" t="s">
        <v>391</v>
      </c>
      <c r="J393" s="141">
        <v>9371.0</v>
      </c>
      <c r="K393" s="112">
        <v>8167.0</v>
      </c>
      <c r="L393" s="109">
        <v>8000.0</v>
      </c>
      <c r="M393" s="109">
        <v>8513.0</v>
      </c>
      <c r="N393" s="105" t="s">
        <v>295</v>
      </c>
      <c r="O393" s="103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ht="15.75" customHeight="1">
      <c r="A394" s="104">
        <v>84.0</v>
      </c>
      <c r="B394" s="105">
        <v>63.0</v>
      </c>
      <c r="C394" s="105" t="s">
        <v>269</v>
      </c>
      <c r="D394" s="123">
        <v>6310.0</v>
      </c>
      <c r="E394" s="120" t="s">
        <v>439</v>
      </c>
      <c r="F394" s="105">
        <v>631006.0</v>
      </c>
      <c r="G394" s="105" t="s">
        <v>385</v>
      </c>
      <c r="H394" s="105">
        <v>6.31006201E9</v>
      </c>
      <c r="I394" s="105" t="s">
        <v>392</v>
      </c>
      <c r="J394" s="109">
        <v>9029.0</v>
      </c>
      <c r="K394" s="109">
        <v>8833.0</v>
      </c>
      <c r="L394" s="109">
        <v>8667.0</v>
      </c>
      <c r="M394" s="109">
        <v>8843.0</v>
      </c>
      <c r="N394" s="105" t="s">
        <v>295</v>
      </c>
      <c r="O394" s="103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ht="15.75" customHeight="1">
      <c r="A395" s="104">
        <v>85.0</v>
      </c>
      <c r="B395" s="122">
        <v>63.0</v>
      </c>
      <c r="C395" s="105" t="s">
        <v>269</v>
      </c>
      <c r="D395" s="105">
        <v>6310.0</v>
      </c>
      <c r="E395" s="105" t="s">
        <v>439</v>
      </c>
      <c r="F395" s="105">
        <v>631006.0</v>
      </c>
      <c r="G395" s="105" t="s">
        <v>385</v>
      </c>
      <c r="H395" s="107">
        <v>6.310062011E9</v>
      </c>
      <c r="I395" s="105" t="s">
        <v>393</v>
      </c>
      <c r="J395" s="109">
        <v>9086.0</v>
      </c>
      <c r="K395" s="109">
        <v>9500.0</v>
      </c>
      <c r="L395" s="109">
        <v>9333.0</v>
      </c>
      <c r="M395" s="109">
        <v>9306.0</v>
      </c>
      <c r="N395" s="105" t="s">
        <v>295</v>
      </c>
      <c r="O395" s="103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ht="15.75" customHeight="1">
      <c r="A396" s="104">
        <v>86.0</v>
      </c>
      <c r="B396" s="105">
        <v>63.0</v>
      </c>
      <c r="C396" s="105" t="s">
        <v>269</v>
      </c>
      <c r="D396" s="124" t="s">
        <v>480</v>
      </c>
      <c r="E396" s="136" t="s">
        <v>439</v>
      </c>
      <c r="F396" s="105">
        <v>631006.0</v>
      </c>
      <c r="G396" s="131" t="s">
        <v>385</v>
      </c>
      <c r="H396" s="105">
        <v>6.310062012E9</v>
      </c>
      <c r="I396" s="105" t="s">
        <v>481</v>
      </c>
      <c r="J396" s="109">
        <v>8229.0</v>
      </c>
      <c r="K396" s="109">
        <v>7667.0</v>
      </c>
      <c r="L396" s="109">
        <v>9333.0</v>
      </c>
      <c r="M396" s="109">
        <v>8410.0</v>
      </c>
      <c r="N396" s="105" t="s">
        <v>295</v>
      </c>
      <c r="O396" s="103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ht="15.75" customHeight="1">
      <c r="A397" s="104">
        <v>87.0</v>
      </c>
      <c r="B397" s="145">
        <v>63.0</v>
      </c>
      <c r="C397" s="142" t="s">
        <v>269</v>
      </c>
      <c r="D397" s="132">
        <v>6310.0</v>
      </c>
      <c r="E397" s="124" t="s">
        <v>439</v>
      </c>
      <c r="F397" s="159">
        <v>631006.0</v>
      </c>
      <c r="G397" s="162" t="s">
        <v>385</v>
      </c>
      <c r="H397" s="128">
        <v>6.310062013E9</v>
      </c>
      <c r="I397" s="128" t="s">
        <v>482</v>
      </c>
      <c r="J397" s="177">
        <v>9086.0</v>
      </c>
      <c r="K397" s="113">
        <v>8167.0</v>
      </c>
      <c r="L397" s="109">
        <v>36526.0</v>
      </c>
      <c r="M397" s="113">
        <v>9084.0</v>
      </c>
      <c r="N397" s="118" t="s">
        <v>295</v>
      </c>
      <c r="O397" s="103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ht="15.75" customHeight="1">
      <c r="A398" s="104">
        <v>88.0</v>
      </c>
      <c r="B398" s="107">
        <v>63.0</v>
      </c>
      <c r="C398" s="105" t="s">
        <v>269</v>
      </c>
      <c r="D398" s="105">
        <v>6310.0</v>
      </c>
      <c r="E398" s="105" t="s">
        <v>439</v>
      </c>
      <c r="F398" s="105">
        <v>631006.0</v>
      </c>
      <c r="G398" s="105" t="s">
        <v>385</v>
      </c>
      <c r="H398" s="105">
        <v>6.310062014E9</v>
      </c>
      <c r="I398" s="131" t="s">
        <v>483</v>
      </c>
      <c r="J398" s="109">
        <v>7429.0</v>
      </c>
      <c r="K398" s="109">
        <v>7000.0</v>
      </c>
      <c r="L398" s="109">
        <v>7333.0</v>
      </c>
      <c r="M398" s="109">
        <v>7254.0</v>
      </c>
      <c r="N398" s="105" t="s">
        <v>276</v>
      </c>
      <c r="O398" s="103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ht="15.75" customHeight="1">
      <c r="A399" s="104">
        <v>89.0</v>
      </c>
      <c r="B399" s="123">
        <v>63.0</v>
      </c>
      <c r="C399" s="105" t="s">
        <v>269</v>
      </c>
      <c r="D399" s="131">
        <v>6310.0</v>
      </c>
      <c r="E399" s="105" t="s">
        <v>439</v>
      </c>
      <c r="F399" s="105">
        <v>631006.0</v>
      </c>
      <c r="G399" s="105" t="s">
        <v>385</v>
      </c>
      <c r="H399" s="105">
        <v>6.310062015E9</v>
      </c>
      <c r="I399" s="105" t="s">
        <v>484</v>
      </c>
      <c r="J399" s="137">
        <v>7943.0</v>
      </c>
      <c r="K399" s="151">
        <v>7333.0</v>
      </c>
      <c r="L399" s="109">
        <v>6667.0</v>
      </c>
      <c r="M399" s="150">
        <v>7314.0</v>
      </c>
      <c r="N399" s="105" t="s">
        <v>276</v>
      </c>
      <c r="O399" s="103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ht="15.75" customHeight="1">
      <c r="A400" s="104">
        <v>90.0</v>
      </c>
      <c r="B400" s="147">
        <v>63.0</v>
      </c>
      <c r="C400" s="105" t="s">
        <v>269</v>
      </c>
      <c r="D400" s="147">
        <v>6310.0</v>
      </c>
      <c r="E400" s="131" t="s">
        <v>439</v>
      </c>
      <c r="F400" s="106">
        <v>631007.0</v>
      </c>
      <c r="G400" s="127" t="s">
        <v>395</v>
      </c>
      <c r="H400" s="107">
        <v>6.310072001E9</v>
      </c>
      <c r="I400" s="134" t="s">
        <v>395</v>
      </c>
      <c r="J400" s="140">
        <v>8914.0</v>
      </c>
      <c r="K400" s="140">
        <v>7333.0</v>
      </c>
      <c r="L400" s="140">
        <v>7333.0</v>
      </c>
      <c r="M400" s="109">
        <v>7860.0</v>
      </c>
      <c r="N400" s="131" t="s">
        <v>276</v>
      </c>
      <c r="O400" s="103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ht="15.75" customHeight="1">
      <c r="A401" s="104">
        <v>91.0</v>
      </c>
      <c r="B401" s="105">
        <v>63.0</v>
      </c>
      <c r="C401" s="105" t="s">
        <v>269</v>
      </c>
      <c r="D401" s="128">
        <v>6310.0</v>
      </c>
      <c r="E401" s="105" t="s">
        <v>439</v>
      </c>
      <c r="F401" s="105">
        <v>631007.0</v>
      </c>
      <c r="G401" s="122" t="s">
        <v>395</v>
      </c>
      <c r="H401" s="107">
        <v>6.310072002E9</v>
      </c>
      <c r="I401" s="105" t="s">
        <v>396</v>
      </c>
      <c r="J401" s="109">
        <v>8229.0</v>
      </c>
      <c r="K401" s="109">
        <v>6500.0</v>
      </c>
      <c r="L401" s="109">
        <v>6667.0</v>
      </c>
      <c r="M401" s="149">
        <v>7132.0</v>
      </c>
      <c r="N401" s="105" t="s">
        <v>276</v>
      </c>
      <c r="O401" s="103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ht="15.75" customHeight="1">
      <c r="A402" s="104">
        <v>92.0</v>
      </c>
      <c r="B402" s="132">
        <v>63.0</v>
      </c>
      <c r="C402" s="105" t="s">
        <v>269</v>
      </c>
      <c r="D402" s="130">
        <v>6310.0</v>
      </c>
      <c r="E402" s="122" t="s">
        <v>439</v>
      </c>
      <c r="F402" s="123">
        <v>631007.0</v>
      </c>
      <c r="G402" s="122" t="s">
        <v>395</v>
      </c>
      <c r="H402" s="126">
        <v>6.310072003E9</v>
      </c>
      <c r="I402" s="118" t="s">
        <v>485</v>
      </c>
      <c r="J402" s="137">
        <v>8286.0</v>
      </c>
      <c r="K402" s="177">
        <v>6500.0</v>
      </c>
      <c r="L402" s="115">
        <v>6667.0</v>
      </c>
      <c r="M402" s="163">
        <v>7151.0</v>
      </c>
      <c r="N402" s="128" t="s">
        <v>276</v>
      </c>
      <c r="O402" s="103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ht="15.75" customHeight="1">
      <c r="A403" s="104">
        <v>93.0</v>
      </c>
      <c r="B403" s="170">
        <v>63.0</v>
      </c>
      <c r="C403" s="107" t="s">
        <v>269</v>
      </c>
      <c r="D403" s="120">
        <v>6310.0</v>
      </c>
      <c r="E403" s="142" t="s">
        <v>439</v>
      </c>
      <c r="F403" s="124">
        <v>631007.0</v>
      </c>
      <c r="G403" s="117" t="s">
        <v>395</v>
      </c>
      <c r="H403" s="111">
        <v>6.310072004E9</v>
      </c>
      <c r="I403" s="107" t="s">
        <v>398</v>
      </c>
      <c r="J403" s="148">
        <v>7943.0</v>
      </c>
      <c r="K403" s="144">
        <v>6000.0</v>
      </c>
      <c r="L403" s="109">
        <v>8000.0</v>
      </c>
      <c r="M403" s="149">
        <v>7314.0</v>
      </c>
      <c r="N403" s="124" t="s">
        <v>276</v>
      </c>
      <c r="O403" s="103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ht="15.75" customHeight="1">
      <c r="A404" s="104">
        <v>94.0</v>
      </c>
      <c r="B404" s="161">
        <v>63.0</v>
      </c>
      <c r="C404" s="127" t="s">
        <v>269</v>
      </c>
      <c r="D404" s="147">
        <v>6310.0</v>
      </c>
      <c r="E404" s="117" t="s">
        <v>439</v>
      </c>
      <c r="F404" s="105" t="s">
        <v>486</v>
      </c>
      <c r="G404" s="123" t="s">
        <v>395</v>
      </c>
      <c r="H404" s="105">
        <v>6.310072005E9</v>
      </c>
      <c r="I404" s="105" t="s">
        <v>399</v>
      </c>
      <c r="J404" s="109">
        <v>7943.0</v>
      </c>
      <c r="K404" s="109">
        <v>6833.0</v>
      </c>
      <c r="L404" s="109">
        <v>6667.0</v>
      </c>
      <c r="M404" s="109">
        <v>7148.0</v>
      </c>
      <c r="N404" s="105" t="s">
        <v>276</v>
      </c>
      <c r="O404" s="103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ht="15.75" customHeight="1">
      <c r="A405" s="104">
        <v>95.0</v>
      </c>
      <c r="B405" s="169">
        <v>63.0</v>
      </c>
      <c r="C405" s="105" t="s">
        <v>269</v>
      </c>
      <c r="D405" s="130">
        <v>6310.0</v>
      </c>
      <c r="E405" s="122" t="s">
        <v>439</v>
      </c>
      <c r="F405" s="106">
        <v>631007.0</v>
      </c>
      <c r="G405" s="105" t="s">
        <v>395</v>
      </c>
      <c r="H405" s="105">
        <v>6.310072006E9</v>
      </c>
      <c r="I405" s="105" t="s">
        <v>400</v>
      </c>
      <c r="J405" s="109">
        <v>8171.0</v>
      </c>
      <c r="K405" s="149">
        <v>6167.0</v>
      </c>
      <c r="L405" s="151">
        <v>8667.0</v>
      </c>
      <c r="M405" s="109">
        <v>7668.0</v>
      </c>
      <c r="N405" s="124" t="s">
        <v>276</v>
      </c>
      <c r="O405" s="103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ht="15.75" customHeight="1">
      <c r="A406" s="104">
        <v>96.0</v>
      </c>
      <c r="B406" s="119">
        <v>63.0</v>
      </c>
      <c r="C406" s="105" t="s">
        <v>269</v>
      </c>
      <c r="D406" s="106">
        <v>6310.0</v>
      </c>
      <c r="E406" s="123" t="s">
        <v>439</v>
      </c>
      <c r="F406" s="108">
        <v>631007.0</v>
      </c>
      <c r="G406" s="105" t="s">
        <v>395</v>
      </c>
      <c r="H406" s="131">
        <v>6.310072007E9</v>
      </c>
      <c r="I406" s="124" t="s">
        <v>401</v>
      </c>
      <c r="J406" s="152">
        <v>8857.0</v>
      </c>
      <c r="K406" s="151">
        <v>8833.0</v>
      </c>
      <c r="L406" s="154">
        <v>8667.0</v>
      </c>
      <c r="M406" s="109">
        <v>8786.0</v>
      </c>
      <c r="N406" s="105" t="s">
        <v>295</v>
      </c>
      <c r="O406" s="103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ht="15.75" customHeight="1">
      <c r="A407" s="104">
        <v>97.0</v>
      </c>
      <c r="B407" s="132">
        <v>63.0</v>
      </c>
      <c r="C407" s="117" t="s">
        <v>269</v>
      </c>
      <c r="D407" s="119">
        <v>6310.0</v>
      </c>
      <c r="E407" s="131" t="s">
        <v>439</v>
      </c>
      <c r="F407" s="134">
        <v>631007.0</v>
      </c>
      <c r="G407" s="105" t="s">
        <v>395</v>
      </c>
      <c r="H407" s="134">
        <v>6.310072009E9</v>
      </c>
      <c r="I407" s="121" t="s">
        <v>402</v>
      </c>
      <c r="J407" s="138">
        <v>7943.0</v>
      </c>
      <c r="K407" s="156">
        <v>7000.0</v>
      </c>
      <c r="L407" s="156">
        <v>6000.0</v>
      </c>
      <c r="M407" s="137">
        <v>6981.0</v>
      </c>
      <c r="N407" s="105" t="s">
        <v>273</v>
      </c>
      <c r="O407" s="103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ht="15.75" customHeight="1">
      <c r="A408" s="104">
        <v>98.0</v>
      </c>
      <c r="B408" s="167">
        <v>63.0</v>
      </c>
      <c r="C408" s="105" t="s">
        <v>269</v>
      </c>
      <c r="D408" s="105">
        <v>6310.0</v>
      </c>
      <c r="E408" s="105" t="s">
        <v>439</v>
      </c>
      <c r="F408" s="124">
        <v>631007.0</v>
      </c>
      <c r="G408" s="107" t="s">
        <v>395</v>
      </c>
      <c r="H408" s="134">
        <v>6.31007201E9</v>
      </c>
      <c r="I408" s="121" t="s">
        <v>403</v>
      </c>
      <c r="J408" s="144">
        <v>8229.0</v>
      </c>
      <c r="K408" s="141">
        <v>7333.0</v>
      </c>
      <c r="L408" s="140">
        <v>6667.0</v>
      </c>
      <c r="M408" s="140">
        <v>7410.0</v>
      </c>
      <c r="N408" s="105" t="s">
        <v>276</v>
      </c>
      <c r="O408" s="103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ht="15.75" customHeight="1">
      <c r="A409" s="104">
        <v>99.0</v>
      </c>
      <c r="B409" s="120">
        <v>63.0</v>
      </c>
      <c r="C409" s="105" t="s">
        <v>269</v>
      </c>
      <c r="D409" s="142" t="s">
        <v>487</v>
      </c>
      <c r="E409" s="117" t="s">
        <v>439</v>
      </c>
      <c r="F409" s="105">
        <v>631007.0</v>
      </c>
      <c r="G409" s="105" t="s">
        <v>395</v>
      </c>
      <c r="H409" s="118">
        <v>6.310072011E9</v>
      </c>
      <c r="I409" s="105" t="s">
        <v>404</v>
      </c>
      <c r="J409" s="113">
        <v>8114.0</v>
      </c>
      <c r="K409" s="115">
        <v>6333.0</v>
      </c>
      <c r="L409" s="109">
        <v>6667.0</v>
      </c>
      <c r="M409" s="173">
        <v>7038.0</v>
      </c>
      <c r="N409" s="105" t="s">
        <v>273</v>
      </c>
      <c r="O409" s="103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ht="15.75" customHeight="1">
      <c r="A410" s="104">
        <v>100.0</v>
      </c>
      <c r="B410" s="105">
        <v>63.0</v>
      </c>
      <c r="C410" s="105" t="s">
        <v>269</v>
      </c>
      <c r="D410" s="105">
        <v>6310.0</v>
      </c>
      <c r="E410" s="127" t="s">
        <v>439</v>
      </c>
      <c r="F410" s="123">
        <v>631007.0</v>
      </c>
      <c r="G410" s="105" t="s">
        <v>395</v>
      </c>
      <c r="H410" s="105">
        <v>6.310072012E9</v>
      </c>
      <c r="I410" s="105" t="s">
        <v>405</v>
      </c>
      <c r="J410" s="109">
        <v>9200.0</v>
      </c>
      <c r="K410" s="141">
        <v>6000.0</v>
      </c>
      <c r="L410" s="114">
        <v>6000.0</v>
      </c>
      <c r="M410" s="112">
        <v>7067.0</v>
      </c>
      <c r="N410" s="105" t="s">
        <v>273</v>
      </c>
      <c r="O410" s="103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ht="15.75" customHeight="1">
      <c r="A411" s="104">
        <v>101.0</v>
      </c>
      <c r="B411" s="106">
        <v>63.0</v>
      </c>
      <c r="C411" s="128" t="s">
        <v>269</v>
      </c>
      <c r="D411" s="105">
        <v>6310.0</v>
      </c>
      <c r="E411" s="105" t="s">
        <v>439</v>
      </c>
      <c r="F411" s="105">
        <v>631007.0</v>
      </c>
      <c r="G411" s="105" t="s">
        <v>395</v>
      </c>
      <c r="H411" s="105">
        <v>6.310072013E9</v>
      </c>
      <c r="I411" s="105" t="s">
        <v>488</v>
      </c>
      <c r="J411" s="109">
        <v>8000.0</v>
      </c>
      <c r="K411" s="109">
        <v>5833.0</v>
      </c>
      <c r="L411" s="113">
        <v>6667.0</v>
      </c>
      <c r="M411" s="144">
        <v>6833.0</v>
      </c>
      <c r="N411" s="105" t="s">
        <v>273</v>
      </c>
      <c r="O411" s="103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ht="15.75" customHeight="1">
      <c r="A412" s="104">
        <v>102.0</v>
      </c>
      <c r="B412" s="105">
        <v>63.0</v>
      </c>
      <c r="C412" s="105" t="s">
        <v>269</v>
      </c>
      <c r="D412" s="122">
        <v>6310.0</v>
      </c>
      <c r="E412" s="105" t="s">
        <v>439</v>
      </c>
      <c r="F412" s="105">
        <v>631008.0</v>
      </c>
      <c r="G412" s="105" t="s">
        <v>406</v>
      </c>
      <c r="H412" s="105">
        <v>6.310082001E9</v>
      </c>
      <c r="I412" s="136" t="s">
        <v>406</v>
      </c>
      <c r="J412" s="109">
        <v>8686.0</v>
      </c>
      <c r="K412" s="109">
        <v>6333.0</v>
      </c>
      <c r="L412" s="148">
        <v>5333.0</v>
      </c>
      <c r="M412" s="109">
        <v>6784.0</v>
      </c>
      <c r="N412" s="105" t="s">
        <v>273</v>
      </c>
      <c r="O412" s="103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ht="15.75" customHeight="1">
      <c r="A413" s="104">
        <v>103.0</v>
      </c>
      <c r="B413" s="162">
        <v>63.0</v>
      </c>
      <c r="C413" s="105" t="s">
        <v>269</v>
      </c>
      <c r="D413" s="123">
        <v>6310.0</v>
      </c>
      <c r="E413" s="105" t="s">
        <v>439</v>
      </c>
      <c r="F413" s="105">
        <v>631008.0</v>
      </c>
      <c r="G413" s="105" t="s">
        <v>406</v>
      </c>
      <c r="H413" s="105">
        <v>6.310082002E9</v>
      </c>
      <c r="I413" s="105" t="s">
        <v>407</v>
      </c>
      <c r="J413" s="109">
        <v>7886.0</v>
      </c>
      <c r="K413" s="152">
        <v>6167.0</v>
      </c>
      <c r="L413" s="109">
        <v>8667.0</v>
      </c>
      <c r="M413" s="109">
        <v>7573.0</v>
      </c>
      <c r="N413" s="105" t="s">
        <v>276</v>
      </c>
      <c r="O413" s="103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ht="15.75" customHeight="1">
      <c r="A414" s="104">
        <v>104.0</v>
      </c>
      <c r="B414" s="105">
        <v>63.0</v>
      </c>
      <c r="C414" s="105" t="s">
        <v>269</v>
      </c>
      <c r="D414" s="111">
        <v>6310.0</v>
      </c>
      <c r="E414" s="105" t="s">
        <v>439</v>
      </c>
      <c r="F414" s="105">
        <v>631008.0</v>
      </c>
      <c r="G414" s="105" t="s">
        <v>406</v>
      </c>
      <c r="H414" s="105">
        <v>6.310082003E9</v>
      </c>
      <c r="I414" s="105" t="s">
        <v>408</v>
      </c>
      <c r="J414" s="109">
        <v>8400.0</v>
      </c>
      <c r="K414" s="109">
        <v>6333.0</v>
      </c>
      <c r="L414" s="109">
        <v>6667.0</v>
      </c>
      <c r="M414" s="109">
        <v>7133.0</v>
      </c>
      <c r="N414" s="105" t="s">
        <v>276</v>
      </c>
      <c r="O414" s="103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ht="15.75" customHeight="1">
      <c r="A415" s="104">
        <v>105.0</v>
      </c>
      <c r="B415" s="105">
        <v>63.0</v>
      </c>
      <c r="C415" s="105" t="s">
        <v>269</v>
      </c>
      <c r="D415" s="105">
        <v>6310.0</v>
      </c>
      <c r="E415" s="105" t="s">
        <v>439</v>
      </c>
      <c r="F415" s="105">
        <v>631008.0</v>
      </c>
      <c r="G415" s="105" t="s">
        <v>406</v>
      </c>
      <c r="H415" s="105">
        <v>6.310082004E9</v>
      </c>
      <c r="I415" s="105" t="s">
        <v>409</v>
      </c>
      <c r="J415" s="151">
        <v>8800.0</v>
      </c>
      <c r="K415" s="109">
        <v>8500.0</v>
      </c>
      <c r="L415" s="152">
        <v>8000.0</v>
      </c>
      <c r="M415" s="109">
        <v>8433.0</v>
      </c>
      <c r="N415" s="105" t="s">
        <v>295</v>
      </c>
      <c r="O415" s="103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ht="15.75" customHeight="1">
      <c r="A416" s="104">
        <v>106.0</v>
      </c>
      <c r="B416" s="105">
        <v>63.0</v>
      </c>
      <c r="C416" s="105" t="s">
        <v>269</v>
      </c>
      <c r="D416" s="122">
        <v>6310.0</v>
      </c>
      <c r="E416" s="127" t="s">
        <v>439</v>
      </c>
      <c r="F416" s="105">
        <v>631008.0</v>
      </c>
      <c r="G416" s="105" t="s">
        <v>406</v>
      </c>
      <c r="H416" s="105">
        <v>6.310082005E9</v>
      </c>
      <c r="I416" s="105" t="s">
        <v>410</v>
      </c>
      <c r="J416" s="109">
        <v>8000.0</v>
      </c>
      <c r="K416" s="109">
        <v>7000.0</v>
      </c>
      <c r="L416" s="109">
        <v>6000.0</v>
      </c>
      <c r="M416" s="113">
        <v>7000.0</v>
      </c>
      <c r="N416" s="105" t="s">
        <v>273</v>
      </c>
      <c r="O416" s="103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ht="15.75" customHeight="1">
      <c r="A417" s="104">
        <v>107.0</v>
      </c>
      <c r="B417" s="145">
        <v>63.0</v>
      </c>
      <c r="C417" s="105" t="s">
        <v>269</v>
      </c>
      <c r="D417" s="107">
        <v>6310.0</v>
      </c>
      <c r="E417" s="105" t="s">
        <v>439</v>
      </c>
      <c r="F417" s="127">
        <v>631008.0</v>
      </c>
      <c r="G417" s="105" t="s">
        <v>406</v>
      </c>
      <c r="H417" s="105">
        <v>6.310082006E9</v>
      </c>
      <c r="I417" s="118" t="s">
        <v>411</v>
      </c>
      <c r="J417" s="114">
        <v>8057.0</v>
      </c>
      <c r="K417" s="109">
        <v>6833.0</v>
      </c>
      <c r="L417" s="178">
        <v>8000.0</v>
      </c>
      <c r="M417" s="109">
        <v>7630.0</v>
      </c>
      <c r="N417" s="122" t="s">
        <v>276</v>
      </c>
      <c r="O417" s="103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ht="15.75" customHeight="1">
      <c r="A418" s="104">
        <v>108.0</v>
      </c>
      <c r="B418" s="134">
        <v>63.0</v>
      </c>
      <c r="C418" s="105" t="s">
        <v>269</v>
      </c>
      <c r="D418" s="127">
        <v>6310.0</v>
      </c>
      <c r="E418" s="105" t="s">
        <v>439</v>
      </c>
      <c r="F418" s="105">
        <v>631008.0</v>
      </c>
      <c r="G418" s="105" t="s">
        <v>406</v>
      </c>
      <c r="H418" s="105">
        <v>6.310082008E9</v>
      </c>
      <c r="I418" s="105" t="s">
        <v>412</v>
      </c>
      <c r="J418" s="125">
        <v>8571.0</v>
      </c>
      <c r="K418" s="112">
        <v>6000.0</v>
      </c>
      <c r="L418" s="109">
        <v>6667.0</v>
      </c>
      <c r="M418" s="143">
        <v>7079.0</v>
      </c>
      <c r="N418" s="105" t="s">
        <v>276</v>
      </c>
      <c r="O418" s="103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ht="15.75" customHeight="1">
      <c r="A419" s="104">
        <v>109.0</v>
      </c>
      <c r="B419" s="105">
        <v>63.0</v>
      </c>
      <c r="C419" s="105" t="s">
        <v>269</v>
      </c>
      <c r="D419" s="122">
        <v>6310.0</v>
      </c>
      <c r="E419" s="117" t="s">
        <v>439</v>
      </c>
      <c r="F419" s="105">
        <v>631008.0</v>
      </c>
      <c r="G419" s="105" t="s">
        <v>406</v>
      </c>
      <c r="H419" s="105">
        <v>6.310082009E9</v>
      </c>
      <c r="I419" s="117" t="s">
        <v>331</v>
      </c>
      <c r="J419" s="151">
        <v>8229.0</v>
      </c>
      <c r="K419" s="109">
        <v>6667.0</v>
      </c>
      <c r="L419" s="109">
        <v>6667.0</v>
      </c>
      <c r="M419" s="109">
        <v>7187.0</v>
      </c>
      <c r="N419" s="105" t="s">
        <v>276</v>
      </c>
      <c r="O419" s="103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ht="15.75" customHeight="1">
      <c r="A420" s="104">
        <v>110.0</v>
      </c>
      <c r="B420" s="145">
        <v>63.0</v>
      </c>
      <c r="C420" s="136" t="s">
        <v>269</v>
      </c>
      <c r="D420" s="105">
        <v>6310.0</v>
      </c>
      <c r="E420" s="122" t="s">
        <v>439</v>
      </c>
      <c r="F420" s="120">
        <v>631008.0</v>
      </c>
      <c r="G420" s="117" t="s">
        <v>406</v>
      </c>
      <c r="H420" s="105" t="s">
        <v>489</v>
      </c>
      <c r="I420" s="127" t="s">
        <v>413</v>
      </c>
      <c r="J420" s="114">
        <v>7086.0</v>
      </c>
      <c r="K420" s="109">
        <v>6333.0</v>
      </c>
      <c r="L420" s="109">
        <v>5333.0</v>
      </c>
      <c r="M420" s="109">
        <v>6251.0</v>
      </c>
      <c r="N420" s="105" t="s">
        <v>273</v>
      </c>
      <c r="O420" s="103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ht="15.75" customHeight="1">
      <c r="A421" s="104">
        <v>111.0</v>
      </c>
      <c r="B421" s="124">
        <v>63.0</v>
      </c>
      <c r="C421" s="105" t="s">
        <v>269</v>
      </c>
      <c r="D421" s="126">
        <v>6310.0</v>
      </c>
      <c r="E421" s="131" t="s">
        <v>439</v>
      </c>
      <c r="F421" s="105">
        <v>631008.0</v>
      </c>
      <c r="G421" s="105" t="s">
        <v>406</v>
      </c>
      <c r="H421" s="105">
        <v>6.310082011E9</v>
      </c>
      <c r="I421" s="105" t="s">
        <v>414</v>
      </c>
      <c r="J421" s="152">
        <v>8457.0</v>
      </c>
      <c r="K421" s="116">
        <v>6333.0</v>
      </c>
      <c r="L421" s="173">
        <v>7333.0</v>
      </c>
      <c r="M421" s="125">
        <v>7375.0</v>
      </c>
      <c r="N421" s="105" t="s">
        <v>276</v>
      </c>
      <c r="O421" s="103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ht="15.75" customHeight="1">
      <c r="A422" s="104">
        <v>112.0</v>
      </c>
      <c r="B422" s="105">
        <v>63.0</v>
      </c>
      <c r="C422" s="105" t="s">
        <v>269</v>
      </c>
      <c r="D422" s="118">
        <v>6310.0</v>
      </c>
      <c r="E422" s="121" t="s">
        <v>439</v>
      </c>
      <c r="F422" s="133">
        <v>631008.0</v>
      </c>
      <c r="G422" s="105" t="s">
        <v>406</v>
      </c>
      <c r="H422" s="105">
        <v>6.310082012E9</v>
      </c>
      <c r="I422" s="105" t="s">
        <v>415</v>
      </c>
      <c r="J422" s="109">
        <v>7886.0</v>
      </c>
      <c r="K422" s="148">
        <v>6500.0</v>
      </c>
      <c r="L422" s="109">
        <v>8000.0</v>
      </c>
      <c r="M422" s="112">
        <v>7462.0</v>
      </c>
      <c r="N422" s="108" t="s">
        <v>276</v>
      </c>
      <c r="O422" s="103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ht="15.75" customHeight="1">
      <c r="A423" s="104">
        <v>113.0</v>
      </c>
      <c r="B423" s="117">
        <v>63.0</v>
      </c>
      <c r="C423" s="105" t="s">
        <v>269</v>
      </c>
      <c r="D423" s="105">
        <v>6310.0</v>
      </c>
      <c r="E423" s="105" t="s">
        <v>439</v>
      </c>
      <c r="F423" s="117">
        <v>631008.0</v>
      </c>
      <c r="G423" s="105" t="s">
        <v>406</v>
      </c>
      <c r="H423" s="105">
        <v>6.310082014E9</v>
      </c>
      <c r="I423" s="105" t="s">
        <v>490</v>
      </c>
      <c r="J423" s="154">
        <v>7371.0</v>
      </c>
      <c r="K423" s="173">
        <v>6000.0</v>
      </c>
      <c r="L423" s="115">
        <v>7333.0</v>
      </c>
      <c r="M423" s="148">
        <v>6902.0</v>
      </c>
      <c r="N423" s="105" t="s">
        <v>273</v>
      </c>
      <c r="O423" s="103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ht="15.75" customHeight="1">
      <c r="A424" s="104">
        <v>114.0</v>
      </c>
      <c r="B424" s="124">
        <v>63.0</v>
      </c>
      <c r="C424" s="105" t="s">
        <v>269</v>
      </c>
      <c r="D424" s="122">
        <v>6310.0</v>
      </c>
      <c r="E424" s="105" t="s">
        <v>439</v>
      </c>
      <c r="F424" s="105">
        <v>631009.0</v>
      </c>
      <c r="G424" s="105" t="s">
        <v>417</v>
      </c>
      <c r="H424" s="127">
        <v>6.310092001E9</v>
      </c>
      <c r="I424" s="127" t="s">
        <v>418</v>
      </c>
      <c r="J424" s="109">
        <v>8343.0</v>
      </c>
      <c r="K424" s="151">
        <v>7000.0</v>
      </c>
      <c r="L424" s="109">
        <v>36526.0</v>
      </c>
      <c r="M424" s="125">
        <v>8448.0</v>
      </c>
      <c r="N424" s="105" t="s">
        <v>295</v>
      </c>
      <c r="O424" s="103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ht="15.75" customHeight="1">
      <c r="A425" s="104">
        <v>115.0</v>
      </c>
      <c r="B425" s="134">
        <v>63.0</v>
      </c>
      <c r="C425" s="105" t="s">
        <v>269</v>
      </c>
      <c r="D425" s="105">
        <v>6310.0</v>
      </c>
      <c r="E425" s="106" t="s">
        <v>439</v>
      </c>
      <c r="F425" s="127">
        <v>631009.0</v>
      </c>
      <c r="G425" s="122" t="s">
        <v>417</v>
      </c>
      <c r="H425" s="105">
        <v>6.310092002E9</v>
      </c>
      <c r="I425" s="134" t="s">
        <v>419</v>
      </c>
      <c r="J425" s="109">
        <v>8571.0</v>
      </c>
      <c r="K425" s="109">
        <v>7500.0</v>
      </c>
      <c r="L425" s="109">
        <v>6667.0</v>
      </c>
      <c r="M425" s="158">
        <v>7579.0</v>
      </c>
      <c r="N425" s="136" t="s">
        <v>276</v>
      </c>
      <c r="O425" s="103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ht="15.75" customHeight="1">
      <c r="A426" s="104">
        <v>116.0</v>
      </c>
      <c r="B426" s="124">
        <v>63.0</v>
      </c>
      <c r="C426" s="105" t="s">
        <v>269</v>
      </c>
      <c r="D426" s="123">
        <v>6310.0</v>
      </c>
      <c r="E426" s="105" t="s">
        <v>439</v>
      </c>
      <c r="F426" s="105">
        <v>631009.0</v>
      </c>
      <c r="G426" s="105" t="s">
        <v>417</v>
      </c>
      <c r="H426" s="105">
        <v>6.310092003E9</v>
      </c>
      <c r="I426" s="105" t="s">
        <v>420</v>
      </c>
      <c r="J426" s="109">
        <v>8914.0</v>
      </c>
      <c r="K426" s="109">
        <v>5833.0</v>
      </c>
      <c r="L426" s="109">
        <v>36526.0</v>
      </c>
      <c r="M426" s="109">
        <v>8249.0</v>
      </c>
      <c r="N426" s="133" t="s">
        <v>295</v>
      </c>
      <c r="O426" s="103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ht="15.75" customHeight="1">
      <c r="A427" s="104">
        <v>117.0</v>
      </c>
      <c r="B427" s="105">
        <v>63.0</v>
      </c>
      <c r="C427" s="105" t="s">
        <v>269</v>
      </c>
      <c r="D427" s="118">
        <v>6310.0</v>
      </c>
      <c r="E427" s="131" t="s">
        <v>439</v>
      </c>
      <c r="F427" s="105">
        <v>631009.0</v>
      </c>
      <c r="G427" s="105" t="s">
        <v>417</v>
      </c>
      <c r="H427" s="105">
        <v>6.310092004E9</v>
      </c>
      <c r="I427" s="105" t="s">
        <v>421</v>
      </c>
      <c r="J427" s="109">
        <v>9829.0</v>
      </c>
      <c r="K427" s="109">
        <v>36526.0</v>
      </c>
      <c r="L427" s="109">
        <v>9333.0</v>
      </c>
      <c r="M427" s="112">
        <v>9721.0</v>
      </c>
      <c r="N427" s="105" t="s">
        <v>295</v>
      </c>
      <c r="O427" s="103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ht="15.75" customHeight="1">
      <c r="A428" s="104">
        <v>118.0</v>
      </c>
      <c r="B428" s="120">
        <v>63.0</v>
      </c>
      <c r="C428" s="107" t="s">
        <v>269</v>
      </c>
      <c r="D428" s="146">
        <v>6310.0</v>
      </c>
      <c r="E428" s="105" t="s">
        <v>439</v>
      </c>
      <c r="F428" s="134">
        <v>631009.0</v>
      </c>
      <c r="G428" s="105" t="s">
        <v>491</v>
      </c>
      <c r="H428" s="105">
        <v>6.310092005E9</v>
      </c>
      <c r="I428" s="122" t="s">
        <v>417</v>
      </c>
      <c r="J428" s="109">
        <v>8971.0</v>
      </c>
      <c r="K428" s="149">
        <v>8000.0</v>
      </c>
      <c r="L428" s="109">
        <v>8667.0</v>
      </c>
      <c r="M428" s="109">
        <v>8546.0</v>
      </c>
      <c r="N428" s="105" t="s">
        <v>295</v>
      </c>
      <c r="O428" s="103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ht="15.75" customHeight="1">
      <c r="A429" s="104">
        <v>119.0</v>
      </c>
      <c r="B429" s="122">
        <v>63.0</v>
      </c>
      <c r="C429" s="105" t="s">
        <v>492</v>
      </c>
      <c r="D429" s="117">
        <v>6310.0</v>
      </c>
      <c r="E429" s="111" t="s">
        <v>439</v>
      </c>
      <c r="F429" s="105">
        <v>631009.0</v>
      </c>
      <c r="G429" s="105" t="s">
        <v>417</v>
      </c>
      <c r="H429" s="105">
        <v>6.310092006E9</v>
      </c>
      <c r="I429" s="105" t="s">
        <v>493</v>
      </c>
      <c r="J429" s="137">
        <v>9257.0</v>
      </c>
      <c r="K429" s="109">
        <v>8833.0</v>
      </c>
      <c r="L429" s="109">
        <v>9333.0</v>
      </c>
      <c r="M429" s="109">
        <v>9141.0</v>
      </c>
      <c r="N429" s="105" t="s">
        <v>295</v>
      </c>
      <c r="O429" s="103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ht="15.75" customHeight="1">
      <c r="A430" s="104">
        <v>120.0</v>
      </c>
      <c r="B430" s="179">
        <v>63.0</v>
      </c>
      <c r="C430" s="121" t="s">
        <v>269</v>
      </c>
      <c r="D430" s="180">
        <v>6310.0</v>
      </c>
      <c r="E430" s="122" t="s">
        <v>439</v>
      </c>
      <c r="F430" s="126">
        <v>631009.0</v>
      </c>
      <c r="G430" s="121" t="s">
        <v>417</v>
      </c>
      <c r="H430" s="122">
        <v>6.310092007E9</v>
      </c>
      <c r="I430" s="107" t="s">
        <v>494</v>
      </c>
      <c r="J430" s="181">
        <v>8686.0</v>
      </c>
      <c r="K430" s="115">
        <v>8167.0</v>
      </c>
      <c r="L430" s="182">
        <v>36526.0</v>
      </c>
      <c r="M430" s="114">
        <v>8951.0</v>
      </c>
      <c r="N430" s="126" t="s">
        <v>295</v>
      </c>
      <c r="O430" s="103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ht="15.75" customHeight="1">
      <c r="A431" s="104">
        <v>121.0</v>
      </c>
      <c r="B431" s="111">
        <v>63.0</v>
      </c>
      <c r="C431" s="105" t="s">
        <v>269</v>
      </c>
      <c r="D431" s="133">
        <v>6310.0</v>
      </c>
      <c r="E431" s="126" t="s">
        <v>439</v>
      </c>
      <c r="F431" s="120">
        <v>631009.0</v>
      </c>
      <c r="G431" s="105" t="s">
        <v>417</v>
      </c>
      <c r="H431" s="142">
        <v>6.310092008E9</v>
      </c>
      <c r="I431" s="105" t="s">
        <v>424</v>
      </c>
      <c r="J431" s="140">
        <v>8057.0</v>
      </c>
      <c r="K431" s="113">
        <v>6167.0</v>
      </c>
      <c r="L431" s="149">
        <v>36526.0</v>
      </c>
      <c r="M431" s="137">
        <v>8075.0</v>
      </c>
      <c r="N431" s="127" t="s">
        <v>276</v>
      </c>
      <c r="O431" s="103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ht="15.75" customHeight="1">
      <c r="A432" s="104">
        <v>122.0</v>
      </c>
      <c r="B432" s="120">
        <v>63.0</v>
      </c>
      <c r="C432" s="105" t="s">
        <v>269</v>
      </c>
      <c r="D432" s="107">
        <v>6310.0</v>
      </c>
      <c r="E432" s="128" t="s">
        <v>439</v>
      </c>
      <c r="F432" s="105">
        <v>631009.0</v>
      </c>
      <c r="G432" s="120" t="s">
        <v>417</v>
      </c>
      <c r="H432" s="105">
        <v>6.310092009E9</v>
      </c>
      <c r="I432" s="105" t="s">
        <v>327</v>
      </c>
      <c r="J432" s="109">
        <v>9486.0</v>
      </c>
      <c r="K432" s="112">
        <v>7833.0</v>
      </c>
      <c r="L432" s="149">
        <v>36526.0</v>
      </c>
      <c r="M432" s="109">
        <v>9106.0</v>
      </c>
      <c r="N432" s="105" t="s">
        <v>295</v>
      </c>
      <c r="O432" s="103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ht="15.75" customHeight="1">
      <c r="A433" s="104">
        <v>123.0</v>
      </c>
      <c r="B433" s="107">
        <v>63.0</v>
      </c>
      <c r="C433" s="105" t="s">
        <v>269</v>
      </c>
      <c r="D433" s="122">
        <v>6310.0</v>
      </c>
      <c r="E433" s="124" t="s">
        <v>439</v>
      </c>
      <c r="F433" s="105">
        <v>631010.0</v>
      </c>
      <c r="G433" s="131" t="s">
        <v>425</v>
      </c>
      <c r="H433" s="107">
        <v>6.310102001E9</v>
      </c>
      <c r="I433" s="105" t="s">
        <v>426</v>
      </c>
      <c r="J433" s="109">
        <v>9486.0</v>
      </c>
      <c r="K433" s="109">
        <v>9167.0</v>
      </c>
      <c r="L433" s="150">
        <v>36526.0</v>
      </c>
      <c r="M433" s="152">
        <v>9551.0</v>
      </c>
      <c r="N433" s="105" t="s">
        <v>295</v>
      </c>
      <c r="O433" s="103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ht="15.75" customHeight="1">
      <c r="A434" s="104">
        <v>124.0</v>
      </c>
      <c r="B434" s="159">
        <v>63.0</v>
      </c>
      <c r="C434" s="124" t="s">
        <v>269</v>
      </c>
      <c r="D434" s="123">
        <v>6310.0</v>
      </c>
      <c r="E434" s="160" t="s">
        <v>439</v>
      </c>
      <c r="F434" s="146">
        <v>631010.0</v>
      </c>
      <c r="G434" s="105" t="s">
        <v>425</v>
      </c>
      <c r="H434" s="105">
        <v>6.310102002E9</v>
      </c>
      <c r="I434" s="117" t="s">
        <v>425</v>
      </c>
      <c r="J434" s="116">
        <v>8571.0</v>
      </c>
      <c r="K434" s="109">
        <v>7333.0</v>
      </c>
      <c r="L434" s="143">
        <v>8000.0</v>
      </c>
      <c r="M434" s="109">
        <v>7968.0</v>
      </c>
      <c r="N434" s="105" t="s">
        <v>276</v>
      </c>
      <c r="O434" s="103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ht="15.75" customHeight="1">
      <c r="A435" s="104">
        <v>125.0</v>
      </c>
      <c r="B435" s="169" t="s">
        <v>495</v>
      </c>
      <c r="C435" s="123" t="s">
        <v>269</v>
      </c>
      <c r="D435" s="123">
        <v>6310.0</v>
      </c>
      <c r="E435" s="131" t="s">
        <v>439</v>
      </c>
      <c r="F435" s="117">
        <v>631010.0</v>
      </c>
      <c r="G435" s="105" t="s">
        <v>425</v>
      </c>
      <c r="H435" s="123">
        <v>6.310102003E9</v>
      </c>
      <c r="I435" s="124" t="s">
        <v>427</v>
      </c>
      <c r="J435" s="109">
        <v>8629.0</v>
      </c>
      <c r="K435" s="141">
        <v>7833.0</v>
      </c>
      <c r="L435" s="181">
        <v>8667.0</v>
      </c>
      <c r="M435" s="109">
        <v>8376.0</v>
      </c>
      <c r="N435" s="105" t="s">
        <v>295</v>
      </c>
      <c r="O435" s="103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ht="15.75" customHeight="1">
      <c r="A436" s="104">
        <v>126.0</v>
      </c>
      <c r="B436" s="157">
        <v>63.0</v>
      </c>
      <c r="C436" s="124" t="s">
        <v>269</v>
      </c>
      <c r="D436" s="169">
        <v>6310.0</v>
      </c>
      <c r="E436" s="123" t="s">
        <v>439</v>
      </c>
      <c r="F436" s="157">
        <v>631010.0</v>
      </c>
      <c r="G436" s="105" t="s">
        <v>425</v>
      </c>
      <c r="H436" s="105">
        <v>6.310102004E9</v>
      </c>
      <c r="I436" s="105" t="s">
        <v>428</v>
      </c>
      <c r="J436" s="109">
        <v>8629.0</v>
      </c>
      <c r="K436" s="141">
        <v>8000.0</v>
      </c>
      <c r="L436" s="109">
        <v>36526.0</v>
      </c>
      <c r="M436" s="163">
        <v>8876.0</v>
      </c>
      <c r="N436" s="107" t="s">
        <v>295</v>
      </c>
      <c r="O436" s="103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ht="15.75" customHeight="1">
      <c r="A437" s="104">
        <v>127.0</v>
      </c>
      <c r="B437" s="117">
        <v>63.0</v>
      </c>
      <c r="C437" s="105" t="s">
        <v>269</v>
      </c>
      <c r="D437" s="105">
        <v>6310.0</v>
      </c>
      <c r="E437" s="134" t="s">
        <v>439</v>
      </c>
      <c r="F437" s="105">
        <v>631010.0</v>
      </c>
      <c r="G437" s="107" t="s">
        <v>425</v>
      </c>
      <c r="H437" s="122">
        <v>6.310102005E9</v>
      </c>
      <c r="I437" s="105" t="s">
        <v>429</v>
      </c>
      <c r="J437" s="137">
        <v>8343.0</v>
      </c>
      <c r="K437" s="116">
        <v>7500.0</v>
      </c>
      <c r="L437" s="148">
        <v>8667.0</v>
      </c>
      <c r="M437" s="154">
        <v>8170.0</v>
      </c>
      <c r="N437" s="105" t="s">
        <v>295</v>
      </c>
      <c r="O437" s="103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ht="15.75" customHeight="1">
      <c r="A438" s="104">
        <v>128.0</v>
      </c>
      <c r="B438" s="117">
        <v>63.0</v>
      </c>
      <c r="C438" s="105" t="s">
        <v>269</v>
      </c>
      <c r="D438" s="124">
        <v>6310.0</v>
      </c>
      <c r="E438" s="107" t="s">
        <v>439</v>
      </c>
      <c r="F438" s="105">
        <v>631010.0</v>
      </c>
      <c r="G438" s="105" t="s">
        <v>425</v>
      </c>
      <c r="H438" s="117">
        <v>6.310102006E9</v>
      </c>
      <c r="I438" s="105" t="s">
        <v>430</v>
      </c>
      <c r="J438" s="144">
        <v>8229.0</v>
      </c>
      <c r="K438" s="109">
        <v>6500.0</v>
      </c>
      <c r="L438" s="152">
        <v>9333.0</v>
      </c>
      <c r="M438" s="109">
        <v>8021.0</v>
      </c>
      <c r="N438" s="105" t="s">
        <v>276</v>
      </c>
      <c r="O438" s="103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ht="15.75" customHeight="1">
      <c r="A439" s="104">
        <v>129.0</v>
      </c>
      <c r="B439" s="123">
        <v>63.0</v>
      </c>
      <c r="C439" s="105" t="s">
        <v>269</v>
      </c>
      <c r="D439" s="107">
        <v>6310.0</v>
      </c>
      <c r="E439" s="183" t="s">
        <v>439</v>
      </c>
      <c r="F439" s="105">
        <v>631010.0</v>
      </c>
      <c r="G439" s="128" t="s">
        <v>425</v>
      </c>
      <c r="H439" s="105">
        <v>6.310102007E9</v>
      </c>
      <c r="I439" s="105" t="s">
        <v>431</v>
      </c>
      <c r="J439" s="109">
        <v>8171.0</v>
      </c>
      <c r="K439" s="109">
        <v>7667.0</v>
      </c>
      <c r="L439" s="109">
        <v>9333.0</v>
      </c>
      <c r="M439" s="109">
        <v>8390.0</v>
      </c>
      <c r="N439" s="105" t="s">
        <v>295</v>
      </c>
      <c r="O439" s="103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ht="15.75" customHeight="1">
      <c r="A440" s="104">
        <v>130.0</v>
      </c>
      <c r="B440" s="133">
        <v>63.0</v>
      </c>
      <c r="C440" s="105" t="s">
        <v>269</v>
      </c>
      <c r="D440" s="118">
        <v>6310.0</v>
      </c>
      <c r="E440" s="105" t="s">
        <v>439</v>
      </c>
      <c r="F440" s="105">
        <v>631011.0</v>
      </c>
      <c r="G440" s="105" t="s">
        <v>458</v>
      </c>
      <c r="H440" s="105">
        <v>6.310112001E9</v>
      </c>
      <c r="I440" s="105" t="s">
        <v>459</v>
      </c>
      <c r="J440" s="109">
        <v>8457.0</v>
      </c>
      <c r="K440" s="109">
        <v>8000.0</v>
      </c>
      <c r="L440" s="125">
        <v>6667.0</v>
      </c>
      <c r="M440" s="113">
        <v>7708.0</v>
      </c>
      <c r="N440" s="105" t="s">
        <v>276</v>
      </c>
      <c r="O440" s="103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ht="15.75" customHeight="1">
      <c r="A441" s="104">
        <v>131.0</v>
      </c>
      <c r="B441" s="142">
        <v>63.0</v>
      </c>
      <c r="C441" s="105" t="s">
        <v>269</v>
      </c>
      <c r="D441" s="105">
        <v>6310.0</v>
      </c>
      <c r="E441" s="105" t="s">
        <v>439</v>
      </c>
      <c r="F441" s="105">
        <v>631011.0</v>
      </c>
      <c r="G441" s="105" t="s">
        <v>458</v>
      </c>
      <c r="H441" s="107">
        <v>6.310112002E9</v>
      </c>
      <c r="I441" s="105" t="s">
        <v>308</v>
      </c>
      <c r="J441" s="109">
        <v>7771.0</v>
      </c>
      <c r="K441" s="109">
        <v>7667.0</v>
      </c>
      <c r="L441" s="109">
        <v>6667.0</v>
      </c>
      <c r="M441" s="148">
        <v>7368.0</v>
      </c>
      <c r="N441" s="117" t="s">
        <v>276</v>
      </c>
      <c r="O441" s="103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ht="15.75" customHeight="1">
      <c r="A442" s="104">
        <v>132.0</v>
      </c>
      <c r="B442" s="121">
        <v>63.0</v>
      </c>
      <c r="C442" s="105" t="s">
        <v>269</v>
      </c>
      <c r="D442" s="105">
        <v>6310.0</v>
      </c>
      <c r="E442" s="105" t="s">
        <v>439</v>
      </c>
      <c r="F442" s="105">
        <v>631011.0</v>
      </c>
      <c r="G442" s="105" t="s">
        <v>458</v>
      </c>
      <c r="H442" s="105">
        <v>6.310112003E9</v>
      </c>
      <c r="I442" s="105" t="s">
        <v>317</v>
      </c>
      <c r="J442" s="151">
        <v>8914.0</v>
      </c>
      <c r="K442" s="109">
        <v>7333.0</v>
      </c>
      <c r="L442" s="109">
        <v>8667.0</v>
      </c>
      <c r="M442" s="114">
        <v>8305.0</v>
      </c>
      <c r="N442" s="105" t="s">
        <v>295</v>
      </c>
      <c r="O442" s="103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ht="15.75" customHeight="1">
      <c r="A443" s="104">
        <v>133.0</v>
      </c>
      <c r="B443" s="105">
        <v>63.0</v>
      </c>
      <c r="C443" s="105" t="s">
        <v>269</v>
      </c>
      <c r="D443" s="105">
        <v>6310.0</v>
      </c>
      <c r="E443" s="131" t="s">
        <v>439</v>
      </c>
      <c r="F443" s="117">
        <v>631011.0</v>
      </c>
      <c r="G443" s="105" t="s">
        <v>458</v>
      </c>
      <c r="H443" s="105">
        <v>6.310112004E9</v>
      </c>
      <c r="I443" s="105" t="s">
        <v>320</v>
      </c>
      <c r="J443" s="109">
        <v>6971.0</v>
      </c>
      <c r="K443" s="109">
        <v>5167.0</v>
      </c>
      <c r="L443" s="109">
        <v>6667.0</v>
      </c>
      <c r="M443" s="109">
        <v>6268.0</v>
      </c>
      <c r="N443" s="105" t="s">
        <v>273</v>
      </c>
      <c r="O443" s="103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ht="15.75" customHeight="1">
      <c r="A444" s="104">
        <v>134.0</v>
      </c>
      <c r="B444" s="105">
        <v>63.0</v>
      </c>
      <c r="C444" s="105" t="s">
        <v>269</v>
      </c>
      <c r="D444" s="105">
        <v>6310.0</v>
      </c>
      <c r="E444" s="105" t="s">
        <v>439</v>
      </c>
      <c r="F444" s="183">
        <v>631011.0</v>
      </c>
      <c r="G444" s="108" t="s">
        <v>496</v>
      </c>
      <c r="H444" s="105">
        <v>6.310112005E9</v>
      </c>
      <c r="I444" s="105" t="s">
        <v>307</v>
      </c>
      <c r="J444" s="151">
        <v>7371.0</v>
      </c>
      <c r="K444" s="109">
        <v>6000.0</v>
      </c>
      <c r="L444" s="109">
        <v>5333.0</v>
      </c>
      <c r="M444" s="144">
        <v>6235.0</v>
      </c>
      <c r="N444" s="105" t="s">
        <v>273</v>
      </c>
      <c r="O444" s="103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ht="15.75" customHeight="1">
      <c r="A445" s="104">
        <v>135.0</v>
      </c>
      <c r="B445" s="184">
        <v>63.0</v>
      </c>
      <c r="C445" s="105" t="s">
        <v>269</v>
      </c>
      <c r="D445" s="105">
        <v>6310.0</v>
      </c>
      <c r="E445" s="105" t="s">
        <v>439</v>
      </c>
      <c r="F445" s="117">
        <v>631011.0</v>
      </c>
      <c r="G445" s="105" t="s">
        <v>458</v>
      </c>
      <c r="H445" s="105">
        <v>6.310112006E9</v>
      </c>
      <c r="I445" s="118" t="s">
        <v>322</v>
      </c>
      <c r="J445" s="113">
        <v>7543.0</v>
      </c>
      <c r="K445" s="109">
        <v>5167.0</v>
      </c>
      <c r="L445" s="109">
        <v>8667.0</v>
      </c>
      <c r="M445" s="109">
        <v>7125.0</v>
      </c>
      <c r="N445" s="105" t="s">
        <v>276</v>
      </c>
      <c r="O445" s="103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ht="15.75" customHeight="1">
      <c r="A446" s="104">
        <v>136.0</v>
      </c>
      <c r="B446" s="117">
        <v>63.0</v>
      </c>
      <c r="C446" s="105" t="s">
        <v>269</v>
      </c>
      <c r="D446" s="128">
        <v>6310.0</v>
      </c>
      <c r="E446" s="105" t="s">
        <v>439</v>
      </c>
      <c r="F446" s="183">
        <v>631011.0</v>
      </c>
      <c r="G446" s="105" t="s">
        <v>458</v>
      </c>
      <c r="H446" s="105">
        <v>6.310112007E9</v>
      </c>
      <c r="I446" s="105" t="s">
        <v>318</v>
      </c>
      <c r="J446" s="112">
        <v>7829.0</v>
      </c>
      <c r="K446" s="137">
        <v>6500.0</v>
      </c>
      <c r="L446" s="109">
        <v>6667.0</v>
      </c>
      <c r="M446" s="154">
        <v>6998.0</v>
      </c>
      <c r="N446" s="105" t="s">
        <v>273</v>
      </c>
      <c r="O446" s="103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ht="15.75" customHeight="1">
      <c r="A447" s="104">
        <v>137.0</v>
      </c>
      <c r="B447" s="105">
        <v>63.0</v>
      </c>
      <c r="C447" s="105" t="s">
        <v>269</v>
      </c>
      <c r="D447" s="105">
        <v>6310.0</v>
      </c>
      <c r="E447" s="105" t="s">
        <v>439</v>
      </c>
      <c r="F447" s="105">
        <v>631011.0</v>
      </c>
      <c r="G447" s="105" t="s">
        <v>458</v>
      </c>
      <c r="H447" s="105">
        <v>6.310112008E9</v>
      </c>
      <c r="I447" s="105" t="s">
        <v>497</v>
      </c>
      <c r="J447" s="109">
        <v>8229.0</v>
      </c>
      <c r="K447" s="149">
        <v>6667.0</v>
      </c>
      <c r="L447" s="109">
        <v>8667.0</v>
      </c>
      <c r="M447" s="109">
        <v>7854.0</v>
      </c>
      <c r="N447" s="105" t="s">
        <v>276</v>
      </c>
      <c r="O447" s="103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ht="15.75" customHeight="1">
      <c r="A448" s="104">
        <v>138.0</v>
      </c>
      <c r="B448" s="122">
        <v>63.0</v>
      </c>
      <c r="C448" s="105" t="s">
        <v>269</v>
      </c>
      <c r="D448" s="105">
        <v>6310.0</v>
      </c>
      <c r="E448" s="117" t="s">
        <v>439</v>
      </c>
      <c r="F448" s="128">
        <v>631011.0</v>
      </c>
      <c r="G448" s="105" t="s">
        <v>458</v>
      </c>
      <c r="H448" s="105">
        <v>6.310112009E9</v>
      </c>
      <c r="I448" s="105" t="s">
        <v>310</v>
      </c>
      <c r="J448" s="151">
        <v>7771.0</v>
      </c>
      <c r="K448" s="112">
        <v>6333.0</v>
      </c>
      <c r="L448" s="109">
        <v>6667.0</v>
      </c>
      <c r="M448" s="116">
        <v>6924.0</v>
      </c>
      <c r="N448" s="105" t="s">
        <v>273</v>
      </c>
      <c r="O448" s="103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ht="15.75" customHeight="1">
      <c r="A449" s="104">
        <v>139.0</v>
      </c>
      <c r="B449" s="105">
        <v>63.0</v>
      </c>
      <c r="C449" s="105" t="s">
        <v>269</v>
      </c>
      <c r="D449" s="117">
        <v>6310.0</v>
      </c>
      <c r="E449" s="117" t="s">
        <v>439</v>
      </c>
      <c r="F449" s="105">
        <v>631010.0</v>
      </c>
      <c r="G449" s="105" t="s">
        <v>458</v>
      </c>
      <c r="H449" s="105">
        <v>6.31011201E9</v>
      </c>
      <c r="I449" s="105" t="s">
        <v>327</v>
      </c>
      <c r="J449" s="109">
        <v>6914.0</v>
      </c>
      <c r="K449" s="109">
        <v>4667.0</v>
      </c>
      <c r="L449" s="109">
        <v>8667.0</v>
      </c>
      <c r="M449" s="109">
        <v>6749.0</v>
      </c>
      <c r="N449" s="105" t="s">
        <v>273</v>
      </c>
      <c r="O449" s="103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ht="15.75" customHeight="1">
      <c r="A450" s="104">
        <v>140.0</v>
      </c>
      <c r="B450" s="105">
        <v>63.0</v>
      </c>
      <c r="C450" s="105" t="s">
        <v>269</v>
      </c>
      <c r="D450" s="180">
        <v>6310.0</v>
      </c>
      <c r="E450" s="117" t="s">
        <v>439</v>
      </c>
      <c r="F450" s="105">
        <v>631010.0</v>
      </c>
      <c r="G450" s="105" t="s">
        <v>458</v>
      </c>
      <c r="H450" s="105">
        <v>6.31011201E9</v>
      </c>
      <c r="I450" s="105" t="s">
        <v>309</v>
      </c>
      <c r="J450" s="109">
        <v>8114.0</v>
      </c>
      <c r="K450" s="109">
        <v>6667.0</v>
      </c>
      <c r="L450" s="109">
        <v>4667.0</v>
      </c>
      <c r="M450" s="109">
        <v>6483.0</v>
      </c>
      <c r="N450" s="105" t="s">
        <v>273</v>
      </c>
      <c r="O450" s="103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ht="15.75" customHeight="1">
      <c r="A451" s="104">
        <v>141.0</v>
      </c>
      <c r="B451" s="184">
        <v>63.0</v>
      </c>
      <c r="C451" s="105" t="s">
        <v>269</v>
      </c>
      <c r="D451" s="133">
        <v>6310.0</v>
      </c>
      <c r="E451" s="117" t="s">
        <v>439</v>
      </c>
      <c r="F451" s="105">
        <v>631011.0</v>
      </c>
      <c r="G451" s="105" t="s">
        <v>458</v>
      </c>
      <c r="H451" s="105">
        <v>6.31011201E9</v>
      </c>
      <c r="I451" s="105" t="s">
        <v>498</v>
      </c>
      <c r="J451" s="109">
        <v>8171.0</v>
      </c>
      <c r="K451" s="109">
        <v>6333.0</v>
      </c>
      <c r="L451" s="109">
        <v>6667.0</v>
      </c>
      <c r="M451" s="109">
        <v>7057.0</v>
      </c>
      <c r="N451" s="105" t="s">
        <v>273</v>
      </c>
      <c r="O451" s="103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ht="15.75" customHeight="1">
      <c r="A452" s="104">
        <v>142.0</v>
      </c>
      <c r="B452" s="117">
        <v>63.0</v>
      </c>
      <c r="C452" s="105" t="s">
        <v>269</v>
      </c>
      <c r="D452" s="107">
        <v>6310.0</v>
      </c>
      <c r="E452" s="117" t="s">
        <v>439</v>
      </c>
      <c r="F452" s="105">
        <v>631011.0</v>
      </c>
      <c r="G452" s="105" t="s">
        <v>458</v>
      </c>
      <c r="H452" s="105">
        <v>6.31011201E9</v>
      </c>
      <c r="I452" s="105" t="s">
        <v>306</v>
      </c>
      <c r="J452" s="109">
        <v>7771.0</v>
      </c>
      <c r="K452" s="109">
        <v>5667.0</v>
      </c>
      <c r="L452" s="109">
        <v>6667.0</v>
      </c>
      <c r="M452" s="109">
        <v>6702.0</v>
      </c>
      <c r="N452" s="105" t="s">
        <v>273</v>
      </c>
      <c r="O452" s="103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ht="15.75" customHeight="1">
      <c r="A453" s="104">
        <v>143.0</v>
      </c>
      <c r="B453" s="105">
        <v>63.0</v>
      </c>
      <c r="C453" s="105" t="s">
        <v>269</v>
      </c>
      <c r="D453" s="122">
        <v>6310.0</v>
      </c>
      <c r="E453" s="117" t="s">
        <v>439</v>
      </c>
      <c r="F453" s="105">
        <v>631011.0</v>
      </c>
      <c r="G453" s="105" t="s">
        <v>371</v>
      </c>
      <c r="H453" s="105">
        <v>6.310122001E9</v>
      </c>
      <c r="I453" s="105" t="s">
        <v>371</v>
      </c>
      <c r="J453" s="109">
        <v>8800.0</v>
      </c>
      <c r="K453" s="109">
        <v>8833.0</v>
      </c>
      <c r="L453" s="109">
        <v>8667.0</v>
      </c>
      <c r="M453" s="109">
        <v>8767.0</v>
      </c>
      <c r="N453" s="105" t="s">
        <v>295</v>
      </c>
      <c r="O453" s="103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ht="15.75" customHeight="1">
      <c r="A454" s="104">
        <v>144.0</v>
      </c>
      <c r="B454" s="122">
        <v>63.0</v>
      </c>
      <c r="C454" s="105" t="s">
        <v>269</v>
      </c>
      <c r="D454" s="123">
        <v>6310.0</v>
      </c>
      <c r="E454" s="117" t="s">
        <v>439</v>
      </c>
      <c r="F454" s="117">
        <v>631011.0</v>
      </c>
      <c r="G454" s="105" t="s">
        <v>371</v>
      </c>
      <c r="H454" s="105">
        <v>6.310122002E9</v>
      </c>
      <c r="I454" s="105" t="s">
        <v>370</v>
      </c>
      <c r="J454" s="109">
        <v>8629.0</v>
      </c>
      <c r="K454" s="109">
        <v>8500.0</v>
      </c>
      <c r="L454" s="109">
        <v>8667.0</v>
      </c>
      <c r="M454" s="109">
        <v>8598.0</v>
      </c>
      <c r="N454" s="105" t="s">
        <v>295</v>
      </c>
      <c r="O454" s="103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ht="15.75" customHeight="1">
      <c r="A455" s="104">
        <v>145.0</v>
      </c>
      <c r="B455" s="105">
        <v>63.0</v>
      </c>
      <c r="C455" s="105" t="s">
        <v>269</v>
      </c>
      <c r="D455" s="123">
        <v>6310.0</v>
      </c>
      <c r="E455" s="117" t="s">
        <v>439</v>
      </c>
      <c r="F455" s="183">
        <v>631011.0</v>
      </c>
      <c r="G455" s="105" t="s">
        <v>371</v>
      </c>
      <c r="H455" s="105">
        <v>6.310122003E9</v>
      </c>
      <c r="I455" s="105" t="s">
        <v>373</v>
      </c>
      <c r="J455" s="109">
        <v>8514.0</v>
      </c>
      <c r="K455" s="109">
        <v>7333.0</v>
      </c>
      <c r="L455" s="109">
        <v>8667.0</v>
      </c>
      <c r="M455" s="109">
        <v>8171.0</v>
      </c>
      <c r="N455" s="105" t="s">
        <v>295</v>
      </c>
      <c r="O455" s="103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ht="15.75" customHeight="1">
      <c r="A456" s="104">
        <v>146.0</v>
      </c>
      <c r="B456" s="105">
        <v>63.0</v>
      </c>
      <c r="C456" s="105" t="s">
        <v>269</v>
      </c>
      <c r="D456" s="169">
        <v>6310.0</v>
      </c>
      <c r="E456" s="117" t="s">
        <v>439</v>
      </c>
      <c r="F456" s="117">
        <v>631011.0</v>
      </c>
      <c r="G456" s="105" t="s">
        <v>371</v>
      </c>
      <c r="H456" s="105">
        <v>6.310122004E9</v>
      </c>
      <c r="I456" s="105" t="s">
        <v>462</v>
      </c>
      <c r="J456" s="109">
        <v>7600.0</v>
      </c>
      <c r="K456" s="109">
        <v>6667.0</v>
      </c>
      <c r="L456" s="109">
        <v>8000.0</v>
      </c>
      <c r="M456" s="109">
        <v>7422.0</v>
      </c>
      <c r="N456" s="105" t="s">
        <v>276</v>
      </c>
      <c r="O456" s="103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ht="15.75" customHeight="1">
      <c r="A457" s="104">
        <v>147.0</v>
      </c>
      <c r="B457" s="184">
        <v>63.0</v>
      </c>
      <c r="C457" s="105" t="s">
        <v>269</v>
      </c>
      <c r="D457" s="105">
        <v>6310.0</v>
      </c>
      <c r="E457" s="117" t="s">
        <v>439</v>
      </c>
      <c r="F457" s="183">
        <v>631011.0</v>
      </c>
      <c r="G457" s="105" t="s">
        <v>371</v>
      </c>
      <c r="H457" s="105">
        <v>6.310122005E9</v>
      </c>
      <c r="I457" s="105" t="s">
        <v>377</v>
      </c>
      <c r="J457" s="109">
        <v>8343.0</v>
      </c>
      <c r="K457" s="109">
        <v>7167.0</v>
      </c>
      <c r="L457" s="109">
        <v>6000.0</v>
      </c>
      <c r="M457" s="109">
        <v>717.0</v>
      </c>
      <c r="N457" s="105" t="s">
        <v>276</v>
      </c>
      <c r="O457" s="103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ht="15.75" customHeight="1">
      <c r="A458" s="104">
        <v>148.0</v>
      </c>
      <c r="B458" s="117">
        <v>63.0</v>
      </c>
      <c r="C458" s="105" t="s">
        <v>269</v>
      </c>
      <c r="D458" s="124">
        <v>6310.0</v>
      </c>
      <c r="E458" s="117" t="s">
        <v>439</v>
      </c>
      <c r="F458" s="105">
        <v>631011.0</v>
      </c>
      <c r="G458" s="105" t="s">
        <v>371</v>
      </c>
      <c r="H458" s="105">
        <v>6.310122006E9</v>
      </c>
      <c r="I458" s="105" t="s">
        <v>372</v>
      </c>
      <c r="J458" s="109">
        <v>8286.0</v>
      </c>
      <c r="K458" s="109">
        <v>7833.0</v>
      </c>
      <c r="L458" s="109">
        <v>8667.0</v>
      </c>
      <c r="M458" s="109">
        <v>8262.0</v>
      </c>
      <c r="N458" s="105" t="s">
        <v>295</v>
      </c>
      <c r="O458" s="103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ht="15.75" customHeight="1">
      <c r="A459" s="104">
        <v>149.0</v>
      </c>
      <c r="B459" s="105">
        <v>63.0</v>
      </c>
      <c r="C459" s="105" t="s">
        <v>269</v>
      </c>
      <c r="D459" s="107">
        <v>6310.0</v>
      </c>
      <c r="E459" s="117" t="s">
        <v>439</v>
      </c>
      <c r="F459" s="128">
        <v>631011.0</v>
      </c>
      <c r="G459" s="105" t="s">
        <v>371</v>
      </c>
      <c r="H459" s="105">
        <v>6.310122007E9</v>
      </c>
      <c r="I459" s="105" t="s">
        <v>499</v>
      </c>
      <c r="J459" s="109">
        <v>8171.0</v>
      </c>
      <c r="K459" s="109">
        <v>6833.0</v>
      </c>
      <c r="L459" s="109">
        <v>8667.0</v>
      </c>
      <c r="M459" s="109">
        <v>789.0</v>
      </c>
      <c r="N459" s="105" t="s">
        <v>276</v>
      </c>
      <c r="O459" s="103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ht="15.75" customHeight="1">
      <c r="A460" s="104">
        <v>150.0</v>
      </c>
      <c r="B460" s="122">
        <v>63.0</v>
      </c>
      <c r="C460" s="105" t="s">
        <v>269</v>
      </c>
      <c r="D460" s="118">
        <v>6310.0</v>
      </c>
      <c r="E460" s="117" t="s">
        <v>439</v>
      </c>
      <c r="F460" s="183">
        <v>631011.0</v>
      </c>
      <c r="G460" s="105" t="s">
        <v>371</v>
      </c>
      <c r="H460" s="105">
        <v>6.310122008E9</v>
      </c>
      <c r="I460" s="105" t="s">
        <v>384</v>
      </c>
      <c r="J460" s="109">
        <v>6571.0</v>
      </c>
      <c r="K460" s="109">
        <v>4833.0</v>
      </c>
      <c r="L460" s="109">
        <v>6667.0</v>
      </c>
      <c r="M460" s="109">
        <v>6024.0</v>
      </c>
      <c r="N460" s="105" t="s">
        <v>273</v>
      </c>
      <c r="O460" s="103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ht="15.75" customHeight="1">
      <c r="A461" s="104">
        <v>151.0</v>
      </c>
      <c r="B461" s="105">
        <v>63.0</v>
      </c>
      <c r="C461" s="105" t="s">
        <v>269</v>
      </c>
      <c r="D461" s="105">
        <v>6310.0</v>
      </c>
      <c r="E461" s="117" t="s">
        <v>439</v>
      </c>
      <c r="F461" s="105">
        <v>631011.0</v>
      </c>
      <c r="G461" s="105" t="s">
        <v>371</v>
      </c>
      <c r="H461" s="105">
        <v>6.310122009E9</v>
      </c>
      <c r="I461" s="105" t="s">
        <v>382</v>
      </c>
      <c r="J461" s="109">
        <v>7257.0</v>
      </c>
      <c r="K461" s="109">
        <v>4167.0</v>
      </c>
      <c r="L461" s="109">
        <v>6667.0</v>
      </c>
      <c r="M461" s="109">
        <v>603.0</v>
      </c>
      <c r="N461" s="105" t="s">
        <v>273</v>
      </c>
      <c r="O461" s="103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ht="15.75" customHeight="1">
      <c r="A462" s="104">
        <v>152.0</v>
      </c>
      <c r="B462" s="122">
        <v>63.0</v>
      </c>
      <c r="C462" s="105" t="s">
        <v>269</v>
      </c>
      <c r="D462" s="105">
        <v>6310.0</v>
      </c>
      <c r="E462" s="117" t="s">
        <v>439</v>
      </c>
      <c r="F462" s="128">
        <v>631011.0</v>
      </c>
      <c r="G462" s="105" t="s">
        <v>371</v>
      </c>
      <c r="H462" s="105">
        <v>6.31012201E9</v>
      </c>
      <c r="I462" s="105" t="s">
        <v>383</v>
      </c>
      <c r="J462" s="109">
        <v>6286.0</v>
      </c>
      <c r="K462" s="109">
        <v>5167.0</v>
      </c>
      <c r="L462" s="109">
        <v>6667.0</v>
      </c>
      <c r="M462" s="109">
        <v>604.0</v>
      </c>
      <c r="N462" s="105" t="s">
        <v>273</v>
      </c>
      <c r="O462" s="103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ht="15.75" customHeight="1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85"/>
      <c r="O463" s="103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ht="15.75" customHeight="1">
      <c r="A464" s="103"/>
      <c r="B464" s="186" t="s">
        <v>274</v>
      </c>
      <c r="C464" s="103"/>
      <c r="D464" s="103"/>
      <c r="E464" s="187">
        <v>39.0</v>
      </c>
      <c r="F464" s="103"/>
      <c r="G464" s="103"/>
      <c r="H464" s="103"/>
      <c r="I464" s="103"/>
      <c r="J464" s="103"/>
      <c r="K464" s="103"/>
      <c r="L464" s="103"/>
      <c r="M464" s="103"/>
      <c r="N464" s="185"/>
      <c r="O464" s="103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ht="15.75" customHeight="1">
      <c r="A465" s="103"/>
      <c r="B465" s="186" t="s">
        <v>277</v>
      </c>
      <c r="C465" s="103"/>
      <c r="D465" s="103"/>
      <c r="E465" s="187">
        <v>77.0</v>
      </c>
      <c r="F465" s="103"/>
      <c r="G465" s="103"/>
      <c r="H465" s="103"/>
      <c r="I465" s="103"/>
      <c r="J465" s="103"/>
      <c r="K465" s="103"/>
      <c r="L465" s="103"/>
      <c r="M465" s="103"/>
      <c r="N465" s="185"/>
      <c r="O465" s="103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ht="15.75" customHeight="1">
      <c r="A466" s="103"/>
      <c r="B466" s="186" t="s">
        <v>279</v>
      </c>
      <c r="C466" s="103"/>
      <c r="D466" s="103"/>
      <c r="E466" s="187">
        <v>36.0</v>
      </c>
      <c r="F466" s="103"/>
      <c r="G466" s="103"/>
      <c r="H466" s="103"/>
      <c r="I466" s="103"/>
      <c r="J466" s="103"/>
      <c r="K466" s="103"/>
      <c r="L466" s="103"/>
      <c r="M466" s="103"/>
      <c r="N466" s="185"/>
      <c r="O466" s="103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ht="15.75" customHeight="1">
      <c r="A467" s="103"/>
      <c r="B467" s="186" t="s">
        <v>281</v>
      </c>
      <c r="C467" s="103"/>
      <c r="D467" s="103"/>
      <c r="E467" s="187">
        <v>0.0</v>
      </c>
      <c r="F467" s="103"/>
      <c r="G467" s="103"/>
      <c r="H467" s="103"/>
      <c r="I467" s="103"/>
      <c r="J467" s="103"/>
      <c r="K467" s="103"/>
      <c r="L467" s="103"/>
      <c r="M467" s="103"/>
      <c r="N467" s="185"/>
      <c r="O467" s="103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ht="15.75" customHeight="1">
      <c r="A468" s="103"/>
      <c r="B468" s="186" t="s">
        <v>283</v>
      </c>
      <c r="C468" s="103"/>
      <c r="D468" s="103"/>
      <c r="E468" s="187">
        <v>0.0</v>
      </c>
      <c r="F468" s="103"/>
      <c r="G468" s="103"/>
      <c r="H468" s="103"/>
      <c r="I468" s="103"/>
      <c r="J468" s="103"/>
      <c r="K468" s="103"/>
      <c r="L468" s="103"/>
      <c r="M468" s="103"/>
      <c r="N468" s="185"/>
      <c r="O468" s="103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ht="15.75" customHeight="1">
      <c r="A469" s="103"/>
      <c r="B469" s="103"/>
      <c r="C469" s="103"/>
      <c r="D469" s="103"/>
      <c r="E469" s="187">
        <v>152.0</v>
      </c>
      <c r="F469" s="103"/>
      <c r="G469" s="103"/>
      <c r="H469" s="103"/>
      <c r="I469" s="103"/>
      <c r="J469" s="103"/>
      <c r="K469" s="103"/>
      <c r="L469" s="103"/>
      <c r="M469" s="103"/>
      <c r="N469" s="185"/>
      <c r="O469" s="103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ht="15.75" customHeight="1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85"/>
      <c r="O470" s="103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ht="15.75" customHeight="1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85"/>
      <c r="O471" s="103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ht="15.75" customHeight="1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85"/>
      <c r="O472" s="103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ht="15.75" customHeight="1">
      <c r="A473" s="188"/>
      <c r="B473" s="188"/>
      <c r="C473" s="188"/>
      <c r="D473" s="188"/>
      <c r="E473" s="188"/>
      <c r="F473" s="188"/>
      <c r="G473" s="188"/>
      <c r="H473" s="188"/>
      <c r="I473" s="188"/>
      <c r="J473" s="188"/>
      <c r="K473" s="188"/>
      <c r="L473" s="188"/>
      <c r="M473" s="188"/>
      <c r="N473" s="189"/>
      <c r="O473" s="188"/>
    </row>
    <row r="474" ht="15.75" customHeight="1">
      <c r="A474" s="188"/>
      <c r="B474" s="188"/>
      <c r="C474" s="188"/>
      <c r="D474" s="188"/>
      <c r="E474" s="188"/>
      <c r="F474" s="188"/>
      <c r="G474" s="188"/>
      <c r="H474" s="188"/>
      <c r="I474" s="188"/>
      <c r="J474" s="188"/>
      <c r="K474" s="188"/>
      <c r="L474" s="188"/>
      <c r="M474" s="188"/>
      <c r="N474" s="189"/>
      <c r="O474" s="188"/>
    </row>
    <row r="475" ht="15.75" customHeight="1">
      <c r="A475" s="188"/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188"/>
      <c r="M475" s="188"/>
      <c r="N475" s="189"/>
      <c r="O475" s="188"/>
    </row>
    <row r="476" ht="15.75" customHeight="1">
      <c r="A476" s="188"/>
      <c r="B476" s="188"/>
      <c r="C476" s="188"/>
      <c r="D476" s="188"/>
      <c r="E476" s="188"/>
      <c r="F476" s="188"/>
      <c r="G476" s="188"/>
      <c r="H476" s="188"/>
      <c r="I476" s="188"/>
      <c r="J476" s="188"/>
      <c r="K476" s="188"/>
      <c r="L476" s="188"/>
      <c r="M476" s="188"/>
      <c r="N476" s="189"/>
      <c r="O476" s="188"/>
    </row>
    <row r="477" ht="15.75" customHeight="1">
      <c r="A477" s="188"/>
      <c r="B477" s="188"/>
      <c r="C477" s="188"/>
      <c r="D477" s="188"/>
      <c r="E477" s="188"/>
      <c r="F477" s="188"/>
      <c r="G477" s="188"/>
      <c r="H477" s="188"/>
      <c r="I477" s="188"/>
      <c r="J477" s="188"/>
      <c r="K477" s="188"/>
      <c r="L477" s="188"/>
      <c r="M477" s="188"/>
      <c r="N477" s="189"/>
      <c r="O477" s="188"/>
    </row>
    <row r="478" ht="15.75" customHeight="1">
      <c r="A478" s="188"/>
      <c r="B478" s="188"/>
      <c r="C478" s="188"/>
      <c r="D478" s="188"/>
      <c r="E478" s="188"/>
      <c r="F478" s="188"/>
      <c r="G478" s="188"/>
      <c r="H478" s="188"/>
      <c r="I478" s="188"/>
      <c r="J478" s="188"/>
      <c r="K478" s="188"/>
      <c r="L478" s="188"/>
      <c r="M478" s="188"/>
      <c r="N478" s="189"/>
      <c r="O478" s="188"/>
    </row>
    <row r="479" ht="15.75" customHeight="1">
      <c r="A479" s="188"/>
      <c r="B479" s="188"/>
      <c r="C479" s="188"/>
      <c r="D479" s="188"/>
      <c r="E479" s="188"/>
      <c r="F479" s="188"/>
      <c r="G479" s="188"/>
      <c r="H479" s="188"/>
      <c r="I479" s="188"/>
      <c r="J479" s="188"/>
      <c r="K479" s="188"/>
      <c r="L479" s="188"/>
      <c r="M479" s="188"/>
      <c r="N479" s="189"/>
      <c r="O479" s="188"/>
    </row>
    <row r="480" ht="15.75" customHeight="1">
      <c r="A480" s="188"/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188"/>
      <c r="M480" s="188"/>
      <c r="N480" s="189"/>
      <c r="O480" s="188"/>
    </row>
    <row r="481" ht="15.75" customHeight="1">
      <c r="A481" s="188"/>
      <c r="B481" s="188"/>
      <c r="C481" s="188"/>
      <c r="D481" s="188"/>
      <c r="E481" s="188"/>
      <c r="F481" s="188"/>
      <c r="G481" s="188"/>
      <c r="H481" s="188"/>
      <c r="I481" s="188"/>
      <c r="J481" s="188"/>
      <c r="K481" s="188"/>
      <c r="L481" s="188"/>
      <c r="M481" s="188"/>
      <c r="N481" s="189"/>
      <c r="O481" s="188"/>
    </row>
    <row r="482" ht="15.75" customHeight="1">
      <c r="A482" s="188"/>
      <c r="B482" s="188"/>
      <c r="C482" s="188"/>
      <c r="D482" s="188"/>
      <c r="E482" s="188"/>
      <c r="F482" s="188"/>
      <c r="G482" s="188"/>
      <c r="H482" s="188"/>
      <c r="I482" s="188"/>
      <c r="J482" s="188"/>
      <c r="K482" s="188"/>
      <c r="L482" s="188"/>
      <c r="M482" s="188"/>
      <c r="N482" s="189"/>
      <c r="O482" s="188"/>
    </row>
    <row r="483" ht="15.75" customHeight="1">
      <c r="A483" s="188"/>
      <c r="B483" s="188"/>
      <c r="C483" s="188"/>
      <c r="D483" s="188"/>
      <c r="E483" s="188"/>
      <c r="F483" s="188"/>
      <c r="G483" s="188"/>
      <c r="H483" s="188"/>
      <c r="I483" s="188"/>
      <c r="J483" s="188"/>
      <c r="K483" s="188"/>
      <c r="L483" s="188"/>
      <c r="M483" s="188"/>
      <c r="N483" s="189"/>
      <c r="O483" s="188"/>
    </row>
    <row r="484" ht="15.75" customHeight="1">
      <c r="A484" s="188"/>
      <c r="B484" s="188"/>
      <c r="C484" s="188"/>
      <c r="D484" s="188"/>
      <c r="E484" s="188"/>
      <c r="F484" s="188"/>
      <c r="G484" s="188"/>
      <c r="H484" s="188"/>
      <c r="I484" s="188"/>
      <c r="J484" s="188"/>
      <c r="K484" s="188"/>
      <c r="L484" s="188"/>
      <c r="M484" s="188"/>
      <c r="N484" s="189"/>
      <c r="O484" s="188"/>
    </row>
    <row r="485" ht="15.75" customHeight="1">
      <c r="A485" s="188"/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9"/>
      <c r="O485" s="188"/>
    </row>
    <row r="486" ht="15.75" customHeight="1">
      <c r="A486" s="188"/>
      <c r="B486" s="188"/>
      <c r="C486" s="188"/>
      <c r="D486" s="188"/>
      <c r="E486" s="188"/>
      <c r="F486" s="188"/>
      <c r="G486" s="188"/>
      <c r="H486" s="188"/>
      <c r="I486" s="188"/>
      <c r="J486" s="188"/>
      <c r="K486" s="188"/>
      <c r="L486" s="188"/>
      <c r="M486" s="188"/>
      <c r="N486" s="189"/>
      <c r="O486" s="188"/>
    </row>
    <row r="487" ht="15.75" customHeight="1">
      <c r="A487" s="188"/>
      <c r="B487" s="188"/>
      <c r="C487" s="188"/>
      <c r="D487" s="188"/>
      <c r="E487" s="188"/>
      <c r="F487" s="188"/>
      <c r="G487" s="188"/>
      <c r="H487" s="188"/>
      <c r="I487" s="188"/>
      <c r="J487" s="188"/>
      <c r="K487" s="188"/>
      <c r="L487" s="188"/>
      <c r="M487" s="188"/>
      <c r="N487" s="189"/>
      <c r="O487" s="188"/>
    </row>
    <row r="488" ht="15.75" customHeight="1">
      <c r="A488" s="188"/>
      <c r="B488" s="188"/>
      <c r="C488" s="188"/>
      <c r="D488" s="188"/>
      <c r="E488" s="188"/>
      <c r="F488" s="188"/>
      <c r="G488" s="188"/>
      <c r="H488" s="188"/>
      <c r="I488" s="188"/>
      <c r="J488" s="188"/>
      <c r="K488" s="188"/>
      <c r="L488" s="188"/>
      <c r="M488" s="188"/>
      <c r="N488" s="189"/>
      <c r="O488" s="188"/>
    </row>
    <row r="489" ht="15.75" customHeight="1">
      <c r="A489" s="188"/>
      <c r="B489" s="188"/>
      <c r="C489" s="188"/>
      <c r="D489" s="188"/>
      <c r="E489" s="188"/>
      <c r="F489" s="188"/>
      <c r="G489" s="188"/>
      <c r="H489" s="188"/>
      <c r="I489" s="188"/>
      <c r="J489" s="188"/>
      <c r="K489" s="188"/>
      <c r="L489" s="188"/>
      <c r="M489" s="188"/>
      <c r="N489" s="189"/>
      <c r="O489" s="188"/>
    </row>
    <row r="490" ht="15.75" customHeight="1">
      <c r="A490" s="188"/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9"/>
      <c r="O490" s="188"/>
    </row>
    <row r="491" ht="15.75" customHeight="1">
      <c r="A491" s="188"/>
      <c r="B491" s="188"/>
      <c r="C491" s="188"/>
      <c r="D491" s="188"/>
      <c r="E491" s="188"/>
      <c r="F491" s="188"/>
      <c r="G491" s="188"/>
      <c r="H491" s="188"/>
      <c r="I491" s="188"/>
      <c r="J491" s="188"/>
      <c r="K491" s="188"/>
      <c r="L491" s="188"/>
      <c r="M491" s="188"/>
      <c r="N491" s="189"/>
      <c r="O491" s="188"/>
    </row>
    <row r="492" ht="15.75" customHeight="1">
      <c r="A492" s="188"/>
      <c r="B492" s="188"/>
      <c r="C492" s="188"/>
      <c r="D492" s="188"/>
      <c r="E492" s="188"/>
      <c r="F492" s="188"/>
      <c r="G492" s="188"/>
      <c r="H492" s="188"/>
      <c r="I492" s="188"/>
      <c r="J492" s="188"/>
      <c r="K492" s="188"/>
      <c r="L492" s="188"/>
      <c r="M492" s="188"/>
      <c r="N492" s="189"/>
      <c r="O492" s="188"/>
    </row>
    <row r="493" ht="15.75" customHeight="1">
      <c r="N493" s="190"/>
    </row>
    <row r="494" ht="15.75" customHeight="1">
      <c r="N494" s="190"/>
    </row>
    <row r="495" ht="15.75" customHeight="1">
      <c r="N495" s="190"/>
    </row>
    <row r="496" ht="15.75" customHeight="1">
      <c r="N496" s="190"/>
    </row>
    <row r="497" ht="15.75" customHeight="1">
      <c r="N497" s="190"/>
    </row>
    <row r="498" ht="15.75" customHeight="1">
      <c r="N498" s="190"/>
    </row>
    <row r="499" ht="15.75" customHeight="1">
      <c r="N499" s="190"/>
    </row>
    <row r="500" ht="15.75" customHeight="1">
      <c r="N500" s="190"/>
    </row>
    <row r="501" ht="15.75" customHeight="1">
      <c r="N501" s="190"/>
    </row>
    <row r="502" ht="15.75" customHeight="1">
      <c r="N502" s="190"/>
    </row>
    <row r="503" ht="15.75" customHeight="1">
      <c r="N503" s="190"/>
    </row>
    <row r="504" ht="15.75" customHeight="1">
      <c r="N504" s="190"/>
    </row>
    <row r="505" ht="15.75" customHeight="1">
      <c r="N505" s="190"/>
    </row>
    <row r="506" ht="15.75" customHeight="1">
      <c r="N506" s="190"/>
    </row>
    <row r="507" ht="15.75" customHeight="1">
      <c r="N507" s="190"/>
    </row>
    <row r="508" ht="15.75" customHeight="1">
      <c r="N508" s="190"/>
    </row>
    <row r="509" ht="15.75" customHeight="1">
      <c r="N509" s="190"/>
    </row>
    <row r="510" ht="15.75" customHeight="1">
      <c r="N510" s="190"/>
    </row>
    <row r="511" ht="15.75" customHeight="1">
      <c r="N511" s="190"/>
    </row>
    <row r="512" ht="15.75" customHeight="1">
      <c r="N512" s="190"/>
    </row>
    <row r="513" ht="15.75" customHeight="1">
      <c r="N513" s="190"/>
    </row>
    <row r="514" ht="15.75" customHeight="1">
      <c r="N514" s="190"/>
    </row>
    <row r="515" ht="15.75" customHeight="1">
      <c r="N515" s="190"/>
    </row>
    <row r="516" ht="15.75" customHeight="1">
      <c r="N516" s="190"/>
    </row>
    <row r="517" ht="15.75" customHeight="1">
      <c r="N517" s="190"/>
    </row>
    <row r="518" ht="15.75" customHeight="1">
      <c r="N518" s="190"/>
    </row>
    <row r="519" ht="15.75" customHeight="1">
      <c r="N519" s="190"/>
    </row>
    <row r="520" ht="15.75" customHeight="1">
      <c r="N520" s="190"/>
    </row>
    <row r="521" ht="15.75" customHeight="1">
      <c r="N521" s="190"/>
    </row>
    <row r="522" ht="15.75" customHeight="1">
      <c r="N522" s="190"/>
    </row>
    <row r="523" ht="15.75" customHeight="1">
      <c r="N523" s="190"/>
    </row>
    <row r="524" ht="15.75" customHeight="1">
      <c r="N524" s="190"/>
    </row>
    <row r="525" ht="15.75" customHeight="1">
      <c r="N525" s="190"/>
    </row>
    <row r="526" ht="15.75" customHeight="1">
      <c r="N526" s="190"/>
    </row>
    <row r="527" ht="15.75" customHeight="1">
      <c r="N527" s="190"/>
    </row>
    <row r="528" ht="15.75" customHeight="1">
      <c r="N528" s="190"/>
    </row>
    <row r="529" ht="15.75" customHeight="1">
      <c r="N529" s="190"/>
    </row>
    <row r="530" ht="15.75" customHeight="1">
      <c r="N530" s="190"/>
    </row>
    <row r="531" ht="15.75" customHeight="1">
      <c r="N531" s="190"/>
    </row>
    <row r="532" ht="15.75" customHeight="1">
      <c r="N532" s="190"/>
    </row>
    <row r="533" ht="15.75" customHeight="1">
      <c r="N533" s="190"/>
    </row>
    <row r="534" ht="15.75" customHeight="1">
      <c r="N534" s="190"/>
    </row>
    <row r="535" ht="15.75" customHeight="1">
      <c r="N535" s="190"/>
    </row>
    <row r="536" ht="15.75" customHeight="1">
      <c r="N536" s="190"/>
    </row>
    <row r="537" ht="15.75" customHeight="1">
      <c r="N537" s="190"/>
    </row>
    <row r="538" ht="15.75" customHeight="1">
      <c r="N538" s="190"/>
    </row>
    <row r="539" ht="15.75" customHeight="1">
      <c r="N539" s="190"/>
    </row>
    <row r="540" ht="15.75" customHeight="1">
      <c r="N540" s="190"/>
    </row>
    <row r="541" ht="15.75" customHeight="1">
      <c r="N541" s="190"/>
    </row>
    <row r="542" ht="15.75" customHeight="1">
      <c r="N542" s="190"/>
    </row>
    <row r="543" ht="15.75" customHeight="1">
      <c r="N543" s="190"/>
    </row>
    <row r="544" ht="15.75" customHeight="1">
      <c r="N544" s="190"/>
    </row>
    <row r="545" ht="15.75" customHeight="1">
      <c r="N545" s="190"/>
    </row>
    <row r="546" ht="15.75" customHeight="1">
      <c r="N546" s="190"/>
    </row>
    <row r="547" ht="15.75" customHeight="1">
      <c r="N547" s="190"/>
    </row>
    <row r="548" ht="15.75" customHeight="1">
      <c r="N548" s="190"/>
    </row>
    <row r="549" ht="15.75" customHeight="1">
      <c r="N549" s="190"/>
    </row>
    <row r="550" ht="15.75" customHeight="1">
      <c r="N550" s="190"/>
    </row>
    <row r="551" ht="15.75" customHeight="1">
      <c r="N551" s="190"/>
    </row>
    <row r="552" ht="15.75" customHeight="1">
      <c r="N552" s="190"/>
    </row>
    <row r="553" ht="15.75" customHeight="1">
      <c r="N553" s="190"/>
    </row>
    <row r="554" ht="15.75" customHeight="1">
      <c r="N554" s="190"/>
    </row>
    <row r="555" ht="15.75" customHeight="1">
      <c r="N555" s="190"/>
    </row>
    <row r="556" ht="15.75" customHeight="1">
      <c r="N556" s="190"/>
    </row>
    <row r="557" ht="15.75" customHeight="1">
      <c r="N557" s="190"/>
    </row>
    <row r="558" ht="15.75" customHeight="1">
      <c r="N558" s="190"/>
    </row>
    <row r="559" ht="15.75" customHeight="1">
      <c r="N559" s="190"/>
    </row>
    <row r="560" ht="15.75" customHeight="1">
      <c r="N560" s="190"/>
    </row>
    <row r="561" ht="15.75" customHeight="1">
      <c r="N561" s="190"/>
    </row>
    <row r="562" ht="15.75" customHeight="1">
      <c r="N562" s="190"/>
    </row>
    <row r="563" ht="15.75" customHeight="1">
      <c r="N563" s="190"/>
    </row>
    <row r="564" ht="15.75" customHeight="1">
      <c r="N564" s="190"/>
    </row>
    <row r="565" ht="15.75" customHeight="1">
      <c r="N565" s="190"/>
    </row>
    <row r="566" ht="15.75" customHeight="1">
      <c r="N566" s="190"/>
    </row>
    <row r="567" ht="15.75" customHeight="1">
      <c r="N567" s="190"/>
    </row>
    <row r="568" ht="15.75" customHeight="1">
      <c r="N568" s="190"/>
    </row>
    <row r="569" ht="15.75" customHeight="1">
      <c r="N569" s="190"/>
    </row>
    <row r="570" ht="15.75" customHeight="1">
      <c r="N570" s="190"/>
    </row>
    <row r="571" ht="15.75" customHeight="1">
      <c r="N571" s="190"/>
    </row>
    <row r="572" ht="15.75" customHeight="1">
      <c r="N572" s="190"/>
    </row>
    <row r="573" ht="15.75" customHeight="1">
      <c r="N573" s="190"/>
    </row>
    <row r="574" ht="15.75" customHeight="1">
      <c r="N574" s="190"/>
    </row>
    <row r="575" ht="15.75" customHeight="1">
      <c r="N575" s="190"/>
    </row>
    <row r="576" ht="15.75" customHeight="1">
      <c r="N576" s="190"/>
    </row>
    <row r="577" ht="15.75" customHeight="1">
      <c r="N577" s="190"/>
    </row>
    <row r="578" ht="15.75" customHeight="1">
      <c r="N578" s="190"/>
    </row>
    <row r="579" ht="15.75" customHeight="1">
      <c r="N579" s="190"/>
    </row>
    <row r="580" ht="15.75" customHeight="1">
      <c r="N580" s="190"/>
    </row>
    <row r="581" ht="15.75" customHeight="1">
      <c r="N581" s="190"/>
    </row>
    <row r="582" ht="15.75" customHeight="1">
      <c r="N582" s="190"/>
    </row>
    <row r="583" ht="15.75" customHeight="1">
      <c r="N583" s="190"/>
    </row>
    <row r="584" ht="15.75" customHeight="1">
      <c r="N584" s="190"/>
    </row>
    <row r="585" ht="15.75" customHeight="1">
      <c r="N585" s="190"/>
    </row>
    <row r="586" ht="15.75" customHeight="1">
      <c r="N586" s="190"/>
    </row>
    <row r="587" ht="15.75" customHeight="1">
      <c r="N587" s="190"/>
    </row>
    <row r="588" ht="15.75" customHeight="1">
      <c r="N588" s="190"/>
    </row>
    <row r="589" ht="15.75" customHeight="1">
      <c r="N589" s="190"/>
    </row>
    <row r="590" ht="15.75" customHeight="1">
      <c r="N590" s="190"/>
    </row>
    <row r="591" ht="15.75" customHeight="1">
      <c r="N591" s="190"/>
    </row>
    <row r="592" ht="15.75" customHeight="1">
      <c r="N592" s="190"/>
    </row>
    <row r="593" ht="15.75" customHeight="1">
      <c r="N593" s="190"/>
    </row>
    <row r="594" ht="15.75" customHeight="1">
      <c r="N594" s="190"/>
    </row>
    <row r="595" ht="15.75" customHeight="1">
      <c r="N595" s="190"/>
    </row>
    <row r="596" ht="15.75" customHeight="1">
      <c r="N596" s="190"/>
    </row>
    <row r="597" ht="15.75" customHeight="1">
      <c r="N597" s="190"/>
    </row>
    <row r="598" ht="15.75" customHeight="1">
      <c r="N598" s="190"/>
    </row>
    <row r="599" ht="15.75" customHeight="1">
      <c r="N599" s="190"/>
    </row>
    <row r="600" ht="15.75" customHeight="1">
      <c r="N600" s="190"/>
    </row>
    <row r="601" ht="15.75" customHeight="1">
      <c r="N601" s="190"/>
    </row>
    <row r="602" ht="15.75" customHeight="1">
      <c r="N602" s="190"/>
    </row>
    <row r="603" ht="15.75" customHeight="1">
      <c r="N603" s="190"/>
    </row>
    <row r="604" ht="15.75" customHeight="1">
      <c r="N604" s="190"/>
    </row>
    <row r="605" ht="15.75" customHeight="1">
      <c r="N605" s="190"/>
    </row>
    <row r="606" ht="15.75" customHeight="1">
      <c r="N606" s="190"/>
    </row>
    <row r="607" ht="15.75" customHeight="1">
      <c r="N607" s="190"/>
    </row>
    <row r="608" ht="15.75" customHeight="1">
      <c r="N608" s="190"/>
    </row>
    <row r="609" ht="15.75" customHeight="1">
      <c r="N609" s="190"/>
    </row>
    <row r="610" ht="15.75" customHeight="1">
      <c r="N610" s="190"/>
    </row>
    <row r="611" ht="15.75" customHeight="1">
      <c r="N611" s="190"/>
    </row>
    <row r="612" ht="15.75" customHeight="1">
      <c r="N612" s="190"/>
    </row>
    <row r="613" ht="15.75" customHeight="1">
      <c r="N613" s="190"/>
    </row>
    <row r="614" ht="15.75" customHeight="1">
      <c r="N614" s="190"/>
    </row>
    <row r="615" ht="15.75" customHeight="1">
      <c r="N615" s="190"/>
    </row>
    <row r="616" ht="15.75" customHeight="1">
      <c r="N616" s="190"/>
    </row>
    <row r="617" ht="15.75" customHeight="1">
      <c r="N617" s="190"/>
    </row>
    <row r="618" ht="15.75" customHeight="1">
      <c r="N618" s="190"/>
    </row>
    <row r="619" ht="15.75" customHeight="1">
      <c r="N619" s="190"/>
    </row>
    <row r="620" ht="15.75" customHeight="1">
      <c r="N620" s="190"/>
    </row>
    <row r="621" ht="15.75" customHeight="1">
      <c r="N621" s="190"/>
    </row>
    <row r="622" ht="15.75" customHeight="1">
      <c r="N622" s="190"/>
    </row>
    <row r="623" ht="15.75" customHeight="1">
      <c r="N623" s="190"/>
    </row>
    <row r="624" ht="15.75" customHeight="1">
      <c r="N624" s="190"/>
    </row>
    <row r="625" ht="15.75" customHeight="1">
      <c r="N625" s="190"/>
    </row>
    <row r="626" ht="15.75" customHeight="1">
      <c r="N626" s="190"/>
    </row>
    <row r="627" ht="15.75" customHeight="1">
      <c r="N627" s="190"/>
    </row>
    <row r="628" ht="15.75" customHeight="1">
      <c r="N628" s="190"/>
    </row>
    <row r="629" ht="15.75" customHeight="1">
      <c r="N629" s="190"/>
    </row>
    <row r="630" ht="15.75" customHeight="1">
      <c r="N630" s="190"/>
    </row>
    <row r="631" ht="15.75" customHeight="1">
      <c r="N631" s="190"/>
    </row>
    <row r="632" ht="15.75" customHeight="1">
      <c r="N632" s="190"/>
    </row>
    <row r="633" ht="15.75" customHeight="1">
      <c r="N633" s="190"/>
    </row>
    <row r="634" ht="15.75" customHeight="1">
      <c r="N634" s="190"/>
    </row>
    <row r="635" ht="15.75" customHeight="1">
      <c r="N635" s="190"/>
    </row>
    <row r="636" ht="15.75" customHeight="1">
      <c r="N636" s="190"/>
    </row>
    <row r="637" ht="15.75" customHeight="1">
      <c r="N637" s="190"/>
    </row>
    <row r="638" ht="15.75" customHeight="1">
      <c r="N638" s="190"/>
    </row>
    <row r="639" ht="15.75" customHeight="1">
      <c r="N639" s="190"/>
    </row>
    <row r="640" ht="15.75" customHeight="1">
      <c r="N640" s="190"/>
    </row>
    <row r="641" ht="15.75" customHeight="1">
      <c r="N641" s="190"/>
    </row>
    <row r="642" ht="15.75" customHeight="1">
      <c r="N642" s="190"/>
    </row>
    <row r="643" ht="15.75" customHeight="1">
      <c r="N643" s="190"/>
    </row>
    <row r="644" ht="15.75" customHeight="1">
      <c r="N644" s="190"/>
    </row>
    <row r="645" ht="15.75" customHeight="1">
      <c r="N645" s="190"/>
    </row>
    <row r="646" ht="15.75" customHeight="1">
      <c r="N646" s="190"/>
    </row>
    <row r="647" ht="15.75" customHeight="1">
      <c r="N647" s="190"/>
    </row>
    <row r="648" ht="15.75" customHeight="1">
      <c r="N648" s="190"/>
    </row>
    <row r="649" ht="15.75" customHeight="1">
      <c r="N649" s="190"/>
    </row>
    <row r="650" ht="15.75" customHeight="1">
      <c r="N650" s="190"/>
    </row>
    <row r="651" ht="15.75" customHeight="1">
      <c r="N651" s="190"/>
    </row>
    <row r="652" ht="15.75" customHeight="1">
      <c r="N652" s="190"/>
    </row>
    <row r="653" ht="15.75" customHeight="1">
      <c r="N653" s="190"/>
    </row>
    <row r="654" ht="15.75" customHeight="1">
      <c r="N654" s="190"/>
    </row>
    <row r="655" ht="15.75" customHeight="1">
      <c r="N655" s="190"/>
    </row>
    <row r="656" ht="15.75" customHeight="1">
      <c r="N656" s="190"/>
    </row>
    <row r="657" ht="15.75" customHeight="1">
      <c r="N657" s="190"/>
    </row>
    <row r="658" ht="15.75" customHeight="1">
      <c r="N658" s="190"/>
    </row>
    <row r="659" ht="15.75" customHeight="1">
      <c r="N659" s="190"/>
    </row>
    <row r="660" ht="15.75" customHeight="1">
      <c r="N660" s="190"/>
    </row>
    <row r="661" ht="15.75" customHeight="1">
      <c r="N661" s="190"/>
    </row>
    <row r="662" ht="15.75" customHeight="1">
      <c r="N662" s="190"/>
    </row>
    <row r="663" ht="15.75" customHeight="1">
      <c r="N663" s="190"/>
    </row>
    <row r="664" ht="15.75" customHeight="1">
      <c r="N664" s="190"/>
    </row>
    <row r="665" ht="15.75" customHeight="1">
      <c r="N665" s="190"/>
    </row>
    <row r="666" ht="15.75" customHeight="1">
      <c r="N666" s="190"/>
    </row>
    <row r="667" ht="15.75" customHeight="1">
      <c r="N667" s="190"/>
    </row>
    <row r="668" ht="15.75" customHeight="1">
      <c r="N668" s="190"/>
    </row>
    <row r="669" ht="15.75" customHeight="1">
      <c r="N669" s="190"/>
    </row>
    <row r="670" ht="15.75" customHeight="1">
      <c r="N670" s="190"/>
    </row>
    <row r="671" ht="15.75" customHeight="1">
      <c r="N671" s="190"/>
    </row>
    <row r="672" ht="15.75" customHeight="1">
      <c r="N672" s="190"/>
    </row>
    <row r="673" ht="15.75" customHeight="1">
      <c r="N673" s="190"/>
    </row>
    <row r="674" ht="15.75" customHeight="1">
      <c r="N674" s="190"/>
    </row>
    <row r="675" ht="15.75" customHeight="1">
      <c r="N675" s="190"/>
    </row>
    <row r="676" ht="15.75" customHeight="1">
      <c r="N676" s="190"/>
    </row>
    <row r="677" ht="15.75" customHeight="1">
      <c r="N677" s="190"/>
    </row>
    <row r="678" ht="15.75" customHeight="1">
      <c r="N678" s="190"/>
    </row>
    <row r="679" ht="15.75" customHeight="1">
      <c r="N679" s="190"/>
    </row>
    <row r="680" ht="15.75" customHeight="1">
      <c r="N680" s="190"/>
    </row>
    <row r="681" ht="15.75" customHeight="1">
      <c r="N681" s="190"/>
    </row>
    <row r="682" ht="15.75" customHeight="1">
      <c r="N682" s="190"/>
    </row>
    <row r="683" ht="15.75" customHeight="1">
      <c r="N683" s="190"/>
    </row>
    <row r="684" ht="15.75" customHeight="1">
      <c r="N684" s="190"/>
    </row>
    <row r="685" ht="15.75" customHeight="1">
      <c r="N685" s="190"/>
    </row>
    <row r="686" ht="15.75" customHeight="1">
      <c r="N686" s="190"/>
    </row>
    <row r="687" ht="15.75" customHeight="1">
      <c r="N687" s="190"/>
    </row>
    <row r="688" ht="15.75" customHeight="1">
      <c r="N688" s="190"/>
    </row>
    <row r="689" ht="15.75" customHeight="1">
      <c r="N689" s="190"/>
    </row>
    <row r="690" ht="15.75" customHeight="1">
      <c r="N690" s="190"/>
    </row>
    <row r="691" ht="15.75" customHeight="1">
      <c r="N691" s="190"/>
    </row>
    <row r="692" ht="15.75" customHeight="1">
      <c r="N692" s="190"/>
    </row>
    <row r="693" ht="15.75" customHeight="1">
      <c r="N693" s="190"/>
    </row>
    <row r="694" ht="15.75" customHeight="1">
      <c r="N694" s="190"/>
    </row>
    <row r="695" ht="15.75" customHeight="1">
      <c r="N695" s="190"/>
    </row>
    <row r="696" ht="15.75" customHeight="1">
      <c r="N696" s="190"/>
    </row>
    <row r="697" ht="15.75" customHeight="1">
      <c r="N697" s="190"/>
    </row>
    <row r="698" ht="15.75" customHeight="1">
      <c r="N698" s="190"/>
    </row>
    <row r="699" ht="15.75" customHeight="1">
      <c r="N699" s="190"/>
    </row>
    <row r="700" ht="15.75" customHeight="1">
      <c r="N700" s="190"/>
    </row>
    <row r="701" ht="15.75" customHeight="1">
      <c r="N701" s="190"/>
    </row>
    <row r="702" ht="15.75" customHeight="1">
      <c r="N702" s="190"/>
    </row>
    <row r="703" ht="15.75" customHeight="1">
      <c r="N703" s="190"/>
    </row>
    <row r="704" ht="15.75" customHeight="1">
      <c r="N704" s="190"/>
    </row>
    <row r="705" ht="15.75" customHeight="1">
      <c r="N705" s="190"/>
    </row>
    <row r="706" ht="15.75" customHeight="1">
      <c r="N706" s="190"/>
    </row>
    <row r="707" ht="15.75" customHeight="1">
      <c r="N707" s="190"/>
    </row>
    <row r="708" ht="15.75" customHeight="1">
      <c r="N708" s="190"/>
    </row>
    <row r="709" ht="15.75" customHeight="1">
      <c r="N709" s="190"/>
    </row>
    <row r="710" ht="15.75" customHeight="1">
      <c r="N710" s="190"/>
    </row>
    <row r="711" ht="15.75" customHeight="1">
      <c r="N711" s="190"/>
    </row>
    <row r="712" ht="15.75" customHeight="1">
      <c r="N712" s="190"/>
    </row>
    <row r="713" ht="15.75" customHeight="1">
      <c r="N713" s="190"/>
    </row>
    <row r="714" ht="15.75" customHeight="1">
      <c r="N714" s="190"/>
    </row>
    <row r="715" ht="15.75" customHeight="1">
      <c r="N715" s="190"/>
    </row>
    <row r="716" ht="15.75" customHeight="1">
      <c r="N716" s="190"/>
    </row>
    <row r="717" ht="15.75" customHeight="1">
      <c r="N717" s="190"/>
    </row>
    <row r="718" ht="15.75" customHeight="1">
      <c r="N718" s="190"/>
    </row>
    <row r="719" ht="15.75" customHeight="1">
      <c r="N719" s="190"/>
    </row>
    <row r="720" ht="15.75" customHeight="1">
      <c r="N720" s="190"/>
    </row>
    <row r="721" ht="15.75" customHeight="1">
      <c r="N721" s="190"/>
    </row>
    <row r="722" ht="15.75" customHeight="1">
      <c r="N722" s="190"/>
    </row>
    <row r="723" ht="15.75" customHeight="1">
      <c r="N723" s="190"/>
    </row>
    <row r="724" ht="15.75" customHeight="1">
      <c r="N724" s="190"/>
    </row>
    <row r="725" ht="15.75" customHeight="1">
      <c r="N725" s="190"/>
    </row>
    <row r="726" ht="15.75" customHeight="1">
      <c r="N726" s="190"/>
    </row>
    <row r="727" ht="15.75" customHeight="1">
      <c r="N727" s="190"/>
    </row>
    <row r="728" ht="15.75" customHeight="1">
      <c r="N728" s="190"/>
    </row>
    <row r="729" ht="15.75" customHeight="1">
      <c r="N729" s="190"/>
    </row>
    <row r="730" ht="15.75" customHeight="1">
      <c r="N730" s="190"/>
    </row>
    <row r="731" ht="15.75" customHeight="1">
      <c r="N731" s="190"/>
    </row>
    <row r="732" ht="15.75" customHeight="1">
      <c r="N732" s="190"/>
    </row>
    <row r="733" ht="15.75" customHeight="1">
      <c r="N733" s="190"/>
    </row>
    <row r="734" ht="15.75" customHeight="1">
      <c r="N734" s="190"/>
    </row>
    <row r="735" ht="15.75" customHeight="1">
      <c r="N735" s="190"/>
    </row>
    <row r="736" ht="15.75" customHeight="1">
      <c r="N736" s="190"/>
    </row>
    <row r="737" ht="15.75" customHeight="1">
      <c r="N737" s="190"/>
    </row>
    <row r="738" ht="15.75" customHeight="1">
      <c r="N738" s="190"/>
    </row>
    <row r="739" ht="15.75" customHeight="1">
      <c r="N739" s="190"/>
    </row>
    <row r="740" ht="15.75" customHeight="1">
      <c r="N740" s="190"/>
    </row>
    <row r="741" ht="15.75" customHeight="1">
      <c r="N741" s="190"/>
    </row>
    <row r="742" ht="15.75" customHeight="1">
      <c r="N742" s="190"/>
    </row>
    <row r="743" ht="15.75" customHeight="1">
      <c r="N743" s="190"/>
    </row>
    <row r="744" ht="15.75" customHeight="1">
      <c r="N744" s="190"/>
    </row>
    <row r="745" ht="15.75" customHeight="1">
      <c r="N745" s="190"/>
    </row>
    <row r="746" ht="15.75" customHeight="1">
      <c r="N746" s="190"/>
    </row>
    <row r="747" ht="15.75" customHeight="1">
      <c r="N747" s="190"/>
    </row>
    <row r="748" ht="15.75" customHeight="1">
      <c r="N748" s="190"/>
    </row>
    <row r="749" ht="15.75" customHeight="1">
      <c r="N749" s="190"/>
    </row>
    <row r="750" ht="15.75" customHeight="1">
      <c r="N750" s="190"/>
    </row>
    <row r="751" ht="15.75" customHeight="1">
      <c r="N751" s="190"/>
    </row>
    <row r="752" ht="15.75" customHeight="1">
      <c r="N752" s="190"/>
    </row>
    <row r="753" ht="15.75" customHeight="1">
      <c r="N753" s="190"/>
    </row>
    <row r="754" ht="15.75" customHeight="1">
      <c r="N754" s="190"/>
    </row>
    <row r="755" ht="15.75" customHeight="1">
      <c r="N755" s="190"/>
    </row>
    <row r="756" ht="15.75" customHeight="1">
      <c r="N756" s="190"/>
    </row>
    <row r="757" ht="15.75" customHeight="1">
      <c r="N757" s="190"/>
    </row>
    <row r="758" ht="15.75" customHeight="1">
      <c r="N758" s="190"/>
    </row>
    <row r="759" ht="15.75" customHeight="1">
      <c r="N759" s="190"/>
    </row>
    <row r="760" ht="15.75" customHeight="1">
      <c r="N760" s="190"/>
    </row>
    <row r="761" ht="15.75" customHeight="1">
      <c r="N761" s="190"/>
    </row>
    <row r="762" ht="15.75" customHeight="1">
      <c r="N762" s="190"/>
    </row>
    <row r="763" ht="15.75" customHeight="1">
      <c r="N763" s="190"/>
    </row>
    <row r="764" ht="15.75" customHeight="1">
      <c r="N764" s="190"/>
    </row>
    <row r="765" ht="15.75" customHeight="1">
      <c r="N765" s="190"/>
    </row>
    <row r="766" ht="15.75" customHeight="1">
      <c r="N766" s="190"/>
    </row>
    <row r="767" ht="15.75" customHeight="1">
      <c r="N767" s="190"/>
    </row>
    <row r="768" ht="15.75" customHeight="1">
      <c r="N768" s="190"/>
    </row>
    <row r="769" ht="15.75" customHeight="1">
      <c r="N769" s="190"/>
    </row>
    <row r="770" ht="15.75" customHeight="1">
      <c r="N770" s="190"/>
    </row>
    <row r="771" ht="15.75" customHeight="1">
      <c r="N771" s="190"/>
    </row>
    <row r="772" ht="15.75" customHeight="1">
      <c r="N772" s="190"/>
    </row>
    <row r="773" ht="15.75" customHeight="1">
      <c r="N773" s="190"/>
    </row>
    <row r="774" ht="15.75" customHeight="1">
      <c r="N774" s="190"/>
    </row>
    <row r="775" ht="15.75" customHeight="1">
      <c r="N775" s="190"/>
    </row>
    <row r="776" ht="15.75" customHeight="1">
      <c r="N776" s="190"/>
    </row>
    <row r="777" ht="15.75" customHeight="1">
      <c r="N777" s="190"/>
    </row>
    <row r="778" ht="15.75" customHeight="1">
      <c r="N778" s="190"/>
    </row>
    <row r="779" ht="15.75" customHeight="1">
      <c r="N779" s="190"/>
    </row>
    <row r="780" ht="15.75" customHeight="1">
      <c r="N780" s="190"/>
    </row>
    <row r="781" ht="15.75" customHeight="1">
      <c r="N781" s="190"/>
    </row>
    <row r="782" ht="15.75" customHeight="1">
      <c r="N782" s="190"/>
    </row>
    <row r="783" ht="15.75" customHeight="1">
      <c r="N783" s="190"/>
    </row>
    <row r="784" ht="15.75" customHeight="1">
      <c r="N784" s="190"/>
    </row>
    <row r="785" ht="15.75" customHeight="1">
      <c r="N785" s="190"/>
    </row>
    <row r="786" ht="15.75" customHeight="1">
      <c r="N786" s="190"/>
    </row>
    <row r="787" ht="15.75" customHeight="1">
      <c r="N787" s="190"/>
    </row>
    <row r="788" ht="15.75" customHeight="1">
      <c r="N788" s="190"/>
    </row>
    <row r="789" ht="15.75" customHeight="1">
      <c r="N789" s="190"/>
    </row>
    <row r="790" ht="15.75" customHeight="1">
      <c r="N790" s="190"/>
    </row>
    <row r="791" ht="15.75" customHeight="1">
      <c r="N791" s="190"/>
    </row>
    <row r="792" ht="15.75" customHeight="1">
      <c r="N792" s="190"/>
    </row>
    <row r="793" ht="15.75" customHeight="1">
      <c r="N793" s="190"/>
    </row>
    <row r="794" ht="15.75" customHeight="1">
      <c r="N794" s="190"/>
    </row>
    <row r="795" ht="15.75" customHeight="1">
      <c r="N795" s="190"/>
    </row>
    <row r="796" ht="15.75" customHeight="1">
      <c r="N796" s="190"/>
    </row>
    <row r="797" ht="15.75" customHeight="1">
      <c r="N797" s="190"/>
    </row>
    <row r="798" ht="15.75" customHeight="1">
      <c r="N798" s="190"/>
    </row>
    <row r="799" ht="15.75" customHeight="1">
      <c r="N799" s="190"/>
    </row>
    <row r="800" ht="15.75" customHeight="1">
      <c r="N800" s="190"/>
    </row>
    <row r="801" ht="15.75" customHeight="1">
      <c r="N801" s="190"/>
    </row>
    <row r="802" ht="15.75" customHeight="1">
      <c r="N802" s="190"/>
    </row>
    <row r="803" ht="15.75" customHeight="1">
      <c r="N803" s="190"/>
    </row>
    <row r="804" ht="15.75" customHeight="1">
      <c r="N804" s="190"/>
    </row>
    <row r="805" ht="15.75" customHeight="1">
      <c r="N805" s="190"/>
    </row>
    <row r="806" ht="15.75" customHeight="1">
      <c r="N806" s="190"/>
    </row>
    <row r="807" ht="15.75" customHeight="1">
      <c r="N807" s="190"/>
    </row>
    <row r="808" ht="15.75" customHeight="1">
      <c r="N808" s="190"/>
    </row>
    <row r="809" ht="15.75" customHeight="1">
      <c r="N809" s="190"/>
    </row>
    <row r="810" ht="15.75" customHeight="1">
      <c r="N810" s="190"/>
    </row>
    <row r="811" ht="15.75" customHeight="1">
      <c r="N811" s="190"/>
    </row>
    <row r="812" ht="15.75" customHeight="1">
      <c r="N812" s="190"/>
    </row>
    <row r="813" ht="15.75" customHeight="1">
      <c r="N813" s="190"/>
    </row>
    <row r="814" ht="15.75" customHeight="1">
      <c r="N814" s="190"/>
    </row>
    <row r="815" ht="15.75" customHeight="1">
      <c r="N815" s="190"/>
    </row>
    <row r="816" ht="15.75" customHeight="1">
      <c r="N816" s="190"/>
    </row>
    <row r="817" ht="15.75" customHeight="1">
      <c r="N817" s="190"/>
    </row>
    <row r="818" ht="15.75" customHeight="1">
      <c r="N818" s="190"/>
    </row>
    <row r="819" ht="15.75" customHeight="1">
      <c r="N819" s="190"/>
    </row>
    <row r="820" ht="15.75" customHeight="1">
      <c r="N820" s="190"/>
    </row>
    <row r="821" ht="15.75" customHeight="1">
      <c r="N821" s="190"/>
    </row>
    <row r="822" ht="15.75" customHeight="1">
      <c r="N822" s="190"/>
    </row>
    <row r="823" ht="15.75" customHeight="1">
      <c r="N823" s="190"/>
    </row>
    <row r="824" ht="15.75" customHeight="1">
      <c r="N824" s="190"/>
    </row>
    <row r="825" ht="15.75" customHeight="1">
      <c r="N825" s="190"/>
    </row>
    <row r="826" ht="15.75" customHeight="1">
      <c r="N826" s="190"/>
    </row>
    <row r="827" ht="15.75" customHeight="1">
      <c r="N827" s="190"/>
    </row>
    <row r="828" ht="15.75" customHeight="1">
      <c r="N828" s="190"/>
    </row>
    <row r="829" ht="15.75" customHeight="1">
      <c r="N829" s="190"/>
    </row>
    <row r="830" ht="15.75" customHeight="1">
      <c r="N830" s="190"/>
    </row>
    <row r="831" ht="15.75" customHeight="1">
      <c r="N831" s="190"/>
    </row>
    <row r="832" ht="15.75" customHeight="1">
      <c r="N832" s="190"/>
    </row>
    <row r="833" ht="15.75" customHeight="1">
      <c r="N833" s="190"/>
    </row>
    <row r="834" ht="15.75" customHeight="1">
      <c r="N834" s="190"/>
    </row>
    <row r="835" ht="15.75" customHeight="1">
      <c r="N835" s="190"/>
    </row>
    <row r="836" ht="15.75" customHeight="1">
      <c r="N836" s="190"/>
    </row>
    <row r="837" ht="15.75" customHeight="1">
      <c r="N837" s="190"/>
    </row>
    <row r="838" ht="15.75" customHeight="1">
      <c r="N838" s="190"/>
    </row>
    <row r="839" ht="15.75" customHeight="1">
      <c r="N839" s="190"/>
    </row>
    <row r="840" ht="15.75" customHeight="1">
      <c r="N840" s="190"/>
    </row>
    <row r="841" ht="15.75" customHeight="1">
      <c r="N841" s="190"/>
    </row>
    <row r="842" ht="15.75" customHeight="1">
      <c r="N842" s="190"/>
    </row>
    <row r="843" ht="15.75" customHeight="1">
      <c r="N843" s="190"/>
    </row>
    <row r="844" ht="15.75" customHeight="1">
      <c r="N844" s="190"/>
    </row>
    <row r="845" ht="15.75" customHeight="1">
      <c r="N845" s="190"/>
    </row>
    <row r="846" ht="15.75" customHeight="1">
      <c r="N846" s="190"/>
    </row>
    <row r="847" ht="15.75" customHeight="1">
      <c r="N847" s="190"/>
    </row>
    <row r="848" ht="15.75" customHeight="1">
      <c r="N848" s="190"/>
    </row>
    <row r="849" ht="15.75" customHeight="1">
      <c r="N849" s="190"/>
    </row>
    <row r="850" ht="15.75" customHeight="1">
      <c r="N850" s="190"/>
    </row>
    <row r="851" ht="15.75" customHeight="1">
      <c r="N851" s="190"/>
    </row>
    <row r="852" ht="15.75" customHeight="1">
      <c r="N852" s="190"/>
    </row>
    <row r="853" ht="15.75" customHeight="1">
      <c r="N853" s="190"/>
    </row>
    <row r="854" ht="15.75" customHeight="1">
      <c r="N854" s="190"/>
    </row>
    <row r="855" ht="15.75" customHeight="1">
      <c r="N855" s="190"/>
    </row>
    <row r="856" ht="15.75" customHeight="1">
      <c r="N856" s="190"/>
    </row>
    <row r="857" ht="15.75" customHeight="1">
      <c r="N857" s="190"/>
    </row>
    <row r="858" ht="15.75" customHeight="1">
      <c r="N858" s="190"/>
    </row>
    <row r="859" ht="15.75" customHeight="1">
      <c r="N859" s="190"/>
    </row>
    <row r="860" ht="15.75" customHeight="1">
      <c r="N860" s="190"/>
    </row>
    <row r="861" ht="15.75" customHeight="1">
      <c r="N861" s="190"/>
    </row>
    <row r="862" ht="15.75" customHeight="1">
      <c r="N862" s="190"/>
    </row>
    <row r="863" ht="15.75" customHeight="1">
      <c r="N863" s="190"/>
    </row>
    <row r="864" ht="15.75" customHeight="1">
      <c r="N864" s="190"/>
    </row>
    <row r="865" ht="15.75" customHeight="1">
      <c r="N865" s="190"/>
    </row>
    <row r="866" ht="15.75" customHeight="1">
      <c r="N866" s="190"/>
    </row>
    <row r="867" ht="15.75" customHeight="1">
      <c r="N867" s="190"/>
    </row>
    <row r="868" ht="15.75" customHeight="1">
      <c r="N868" s="190"/>
    </row>
    <row r="869" ht="15.75" customHeight="1">
      <c r="N869" s="190"/>
    </row>
    <row r="870" ht="15.75" customHeight="1">
      <c r="N870" s="190"/>
    </row>
    <row r="871" ht="15.75" customHeight="1">
      <c r="N871" s="190"/>
    </row>
    <row r="872" ht="15.75" customHeight="1">
      <c r="N872" s="190"/>
    </row>
    <row r="873" ht="15.75" customHeight="1">
      <c r="N873" s="190"/>
    </row>
    <row r="874" ht="15.75" customHeight="1">
      <c r="N874" s="190"/>
    </row>
    <row r="875" ht="15.75" customHeight="1">
      <c r="N875" s="190"/>
    </row>
    <row r="876" ht="15.75" customHeight="1">
      <c r="N876" s="190"/>
    </row>
    <row r="877" ht="15.75" customHeight="1">
      <c r="N877" s="190"/>
    </row>
    <row r="878" ht="15.75" customHeight="1">
      <c r="N878" s="190"/>
    </row>
    <row r="879" ht="15.75" customHeight="1">
      <c r="N879" s="190"/>
    </row>
    <row r="880" ht="15.75" customHeight="1">
      <c r="N880" s="190"/>
    </row>
    <row r="881" ht="15.75" customHeight="1">
      <c r="N881" s="190"/>
    </row>
    <row r="882" ht="15.75" customHeight="1">
      <c r="N882" s="190"/>
    </row>
    <row r="883" ht="15.75" customHeight="1">
      <c r="N883" s="190"/>
    </row>
    <row r="884" ht="15.75" customHeight="1">
      <c r="N884" s="190"/>
    </row>
    <row r="885" ht="15.75" customHeight="1">
      <c r="N885" s="190"/>
    </row>
    <row r="886" ht="15.75" customHeight="1">
      <c r="N886" s="190"/>
    </row>
    <row r="887" ht="15.75" customHeight="1">
      <c r="N887" s="190"/>
    </row>
    <row r="888" ht="15.75" customHeight="1">
      <c r="N888" s="190"/>
    </row>
    <row r="889" ht="15.75" customHeight="1">
      <c r="N889" s="190"/>
    </row>
    <row r="890" ht="15.75" customHeight="1">
      <c r="N890" s="190"/>
    </row>
    <row r="891" ht="15.75" customHeight="1">
      <c r="N891" s="190"/>
    </row>
    <row r="892" ht="15.75" customHeight="1">
      <c r="N892" s="190"/>
    </row>
    <row r="893" ht="15.75" customHeight="1">
      <c r="N893" s="190"/>
    </row>
    <row r="894" ht="15.75" customHeight="1">
      <c r="N894" s="190"/>
    </row>
    <row r="895" ht="15.75" customHeight="1">
      <c r="N895" s="190"/>
    </row>
    <row r="896" ht="15.75" customHeight="1">
      <c r="N896" s="190"/>
    </row>
    <row r="897" ht="15.75" customHeight="1">
      <c r="N897" s="190"/>
    </row>
    <row r="898" ht="15.75" customHeight="1">
      <c r="N898" s="190"/>
    </row>
    <row r="899" ht="15.75" customHeight="1">
      <c r="N899" s="190"/>
    </row>
    <row r="900" ht="15.75" customHeight="1">
      <c r="N900" s="190"/>
    </row>
    <row r="901" ht="15.75" customHeight="1">
      <c r="N901" s="190"/>
    </row>
    <row r="902" ht="15.75" customHeight="1">
      <c r="N902" s="190"/>
    </row>
    <row r="903" ht="15.75" customHeight="1">
      <c r="N903" s="190"/>
    </row>
    <row r="904" ht="15.75" customHeight="1">
      <c r="N904" s="190"/>
    </row>
    <row r="905" ht="15.75" customHeight="1">
      <c r="N905" s="190"/>
    </row>
    <row r="906" ht="15.75" customHeight="1">
      <c r="N906" s="190"/>
    </row>
    <row r="907" ht="15.75" customHeight="1">
      <c r="N907" s="190"/>
    </row>
    <row r="908" ht="15.75" customHeight="1">
      <c r="N908" s="190"/>
    </row>
    <row r="909" ht="15.75" customHeight="1">
      <c r="N909" s="190"/>
    </row>
    <row r="910" ht="15.75" customHeight="1">
      <c r="N910" s="190"/>
    </row>
    <row r="911" ht="15.75" customHeight="1">
      <c r="N911" s="190"/>
    </row>
    <row r="912" ht="15.75" customHeight="1">
      <c r="N912" s="190"/>
    </row>
    <row r="913" ht="15.75" customHeight="1">
      <c r="N913" s="190"/>
    </row>
    <row r="914" ht="15.75" customHeight="1">
      <c r="N914" s="190"/>
    </row>
    <row r="915" ht="15.75" customHeight="1">
      <c r="N915" s="190"/>
    </row>
    <row r="916" ht="15.75" customHeight="1">
      <c r="N916" s="190"/>
    </row>
    <row r="917" ht="15.75" customHeight="1">
      <c r="N917" s="190"/>
    </row>
    <row r="918" ht="15.75" customHeight="1">
      <c r="N918" s="190"/>
    </row>
    <row r="919" ht="15.75" customHeight="1">
      <c r="N919" s="190"/>
    </row>
    <row r="920" ht="15.75" customHeight="1">
      <c r="N920" s="190"/>
    </row>
    <row r="921" ht="15.75" customHeight="1">
      <c r="N921" s="190"/>
    </row>
    <row r="922" ht="15.75" customHeight="1">
      <c r="N922" s="190"/>
    </row>
    <row r="923" ht="15.75" customHeight="1">
      <c r="N923" s="190"/>
    </row>
    <row r="924" ht="15.75" customHeight="1">
      <c r="N924" s="190"/>
    </row>
    <row r="925" ht="15.75" customHeight="1">
      <c r="N925" s="190"/>
    </row>
    <row r="926" ht="15.75" customHeight="1">
      <c r="N926" s="190"/>
    </row>
    <row r="927" ht="15.75" customHeight="1">
      <c r="N927" s="190"/>
    </row>
    <row r="928" ht="15.75" customHeight="1">
      <c r="N928" s="190"/>
    </row>
    <row r="929" ht="15.75" customHeight="1">
      <c r="N929" s="190"/>
    </row>
    <row r="930" ht="15.75" customHeight="1">
      <c r="N930" s="190"/>
    </row>
    <row r="931" ht="15.75" customHeight="1">
      <c r="N931" s="190"/>
    </row>
    <row r="932" ht="15.75" customHeight="1">
      <c r="N932" s="190"/>
    </row>
    <row r="933" ht="15.75" customHeight="1">
      <c r="N933" s="190"/>
    </row>
    <row r="934" ht="15.75" customHeight="1">
      <c r="N934" s="190"/>
    </row>
    <row r="935" ht="15.75" customHeight="1">
      <c r="N935" s="190"/>
    </row>
    <row r="936" ht="15.75" customHeight="1">
      <c r="N936" s="190"/>
    </row>
    <row r="937" ht="15.75" customHeight="1">
      <c r="N937" s="190"/>
    </row>
    <row r="938" ht="15.75" customHeight="1">
      <c r="N938" s="190"/>
    </row>
    <row r="939" ht="15.75" customHeight="1">
      <c r="N939" s="190"/>
    </row>
    <row r="940" ht="15.75" customHeight="1">
      <c r="N940" s="190"/>
    </row>
    <row r="941" ht="15.75" customHeight="1">
      <c r="N941" s="190"/>
    </row>
    <row r="942" ht="15.75" customHeight="1">
      <c r="N942" s="190"/>
    </row>
    <row r="943" ht="15.75" customHeight="1">
      <c r="N943" s="190"/>
    </row>
    <row r="944" ht="15.75" customHeight="1">
      <c r="N944" s="190"/>
    </row>
    <row r="945" ht="15.75" customHeight="1">
      <c r="N945" s="190"/>
    </row>
    <row r="946" ht="15.75" customHeight="1">
      <c r="N946" s="190"/>
    </row>
    <row r="947" ht="15.75" customHeight="1">
      <c r="N947" s="190"/>
    </row>
    <row r="948" ht="15.75" customHeight="1">
      <c r="N948" s="190"/>
    </row>
    <row r="949" ht="15.75" customHeight="1">
      <c r="N949" s="190"/>
    </row>
    <row r="950" ht="15.75" customHeight="1">
      <c r="N950" s="190"/>
    </row>
    <row r="951" ht="15.75" customHeight="1">
      <c r="N951" s="190"/>
    </row>
    <row r="952" ht="15.75" customHeight="1">
      <c r="N952" s="190"/>
    </row>
    <row r="953" ht="15.75" customHeight="1">
      <c r="N953" s="190"/>
    </row>
    <row r="954" ht="15.75" customHeight="1">
      <c r="N954" s="190"/>
    </row>
    <row r="955" ht="15.75" customHeight="1">
      <c r="N955" s="190"/>
    </row>
    <row r="956" ht="15.75" customHeight="1">
      <c r="N956" s="190"/>
    </row>
    <row r="957" ht="15.75" customHeight="1">
      <c r="N957" s="190"/>
    </row>
    <row r="958" ht="15.75" customHeight="1">
      <c r="N958" s="190"/>
    </row>
    <row r="959" ht="15.75" customHeight="1">
      <c r="N959" s="190"/>
    </row>
    <row r="960" ht="15.75" customHeight="1">
      <c r="N960" s="190"/>
    </row>
    <row r="961" ht="15.75" customHeight="1">
      <c r="N961" s="190"/>
    </row>
    <row r="962" ht="15.75" customHeight="1">
      <c r="N962" s="190"/>
    </row>
    <row r="963" ht="15.75" customHeight="1">
      <c r="N963" s="190"/>
    </row>
    <row r="964" ht="15.75" customHeight="1">
      <c r="N964" s="190"/>
    </row>
    <row r="965" ht="15.75" customHeight="1">
      <c r="N965" s="190"/>
    </row>
    <row r="966" ht="15.75" customHeight="1">
      <c r="N966" s="190"/>
    </row>
    <row r="967" ht="15.75" customHeight="1">
      <c r="N967" s="190"/>
    </row>
    <row r="968" ht="15.75" customHeight="1">
      <c r="N968" s="190"/>
    </row>
    <row r="969" ht="15.75" customHeight="1">
      <c r="N969" s="190"/>
    </row>
    <row r="970" ht="15.75" customHeight="1">
      <c r="N970" s="190"/>
    </row>
    <row r="971" ht="15.75" customHeight="1">
      <c r="N971" s="190"/>
    </row>
    <row r="972" ht="15.75" customHeight="1">
      <c r="N972" s="190"/>
    </row>
    <row r="973" ht="15.75" customHeight="1">
      <c r="N973" s="190"/>
    </row>
    <row r="974" ht="15.75" customHeight="1">
      <c r="N974" s="190"/>
    </row>
    <row r="975" ht="15.75" customHeight="1">
      <c r="N975" s="190"/>
    </row>
    <row r="976" ht="15.75" customHeight="1">
      <c r="N976" s="190"/>
    </row>
    <row r="977" ht="15.75" customHeight="1">
      <c r="N977" s="190"/>
    </row>
    <row r="978" ht="15.75" customHeight="1">
      <c r="N978" s="190"/>
    </row>
    <row r="979" ht="15.75" customHeight="1">
      <c r="N979" s="190"/>
    </row>
    <row r="980" ht="15.75" customHeight="1">
      <c r="N980" s="190"/>
    </row>
    <row r="981" ht="15.75" customHeight="1">
      <c r="N981" s="190"/>
    </row>
    <row r="982" ht="15.75" customHeight="1">
      <c r="N982" s="190"/>
    </row>
    <row r="983" ht="15.75" customHeight="1">
      <c r="N983" s="190"/>
    </row>
    <row r="984" ht="15.75" customHeight="1">
      <c r="N984" s="190"/>
    </row>
    <row r="985" ht="15.75" customHeight="1">
      <c r="N985" s="190"/>
    </row>
    <row r="986" ht="15.75" customHeight="1">
      <c r="N986" s="190"/>
    </row>
    <row r="987" ht="15.75" customHeight="1">
      <c r="N987" s="190"/>
    </row>
    <row r="988" ht="15.75" customHeight="1">
      <c r="N988" s="190"/>
    </row>
    <row r="989" ht="15.75" customHeight="1">
      <c r="N989" s="190"/>
    </row>
    <row r="990" ht="15.75" customHeight="1">
      <c r="N990" s="190"/>
    </row>
    <row r="991" ht="15.75" customHeight="1">
      <c r="N991" s="190"/>
    </row>
    <row r="992" ht="15.75" customHeight="1">
      <c r="N992" s="190"/>
    </row>
    <row r="993" ht="15.75" customHeight="1">
      <c r="N993" s="190"/>
    </row>
    <row r="994" ht="15.75" customHeight="1">
      <c r="N994" s="190"/>
    </row>
    <row r="995" ht="15.75" customHeight="1">
      <c r="N995" s="190"/>
    </row>
    <row r="996" ht="15.75" customHeight="1">
      <c r="N996" s="190"/>
    </row>
    <row r="997" ht="15.75" customHeight="1">
      <c r="N997" s="190"/>
    </row>
    <row r="998" ht="15.75" customHeight="1">
      <c r="N998" s="190"/>
    </row>
  </sheetData>
  <mergeCells count="13">
    <mergeCell ref="P15:R15"/>
    <mergeCell ref="P16:R16"/>
    <mergeCell ref="P17:R17"/>
    <mergeCell ref="P18:T18"/>
    <mergeCell ref="A155:N155"/>
    <mergeCell ref="A309:N309"/>
    <mergeCell ref="B1:N1"/>
    <mergeCell ref="P10:V10"/>
    <mergeCell ref="P11:R12"/>
    <mergeCell ref="S11:T11"/>
    <mergeCell ref="U11:V11"/>
    <mergeCell ref="P13:R13"/>
    <mergeCell ref="P14:R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2019-05-22T03:52:04Z</dcterms:created>
  <dc:creator>Windows User</dc:creator>
</cp:coreProperties>
</file>