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613D1F34-51BA-4A90-9F3D-E344ADD52F04}" xr6:coauthVersionLast="45" xr6:coauthVersionMax="45" xr10:uidLastSave="{00000000-0000-0000-0000-000000000000}"/>
  <bookViews>
    <workbookView xWindow="-120" yWindow="-120" windowWidth="20640" windowHeight="11040" xr2:uid="{93974AE5-E870-4AF6-8A5A-5D42B1524CD6}"/>
  </bookViews>
  <sheets>
    <sheet name="Persalinan di fask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D21" i="1"/>
  <c r="F21" i="1" s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<sst xmlns="http://schemas.openxmlformats.org/spreadsheetml/2006/main" count="40" uniqueCount="32">
  <si>
    <t>Data Persalinan Menurut Faskes</t>
  </si>
  <si>
    <t>NO</t>
  </si>
  <si>
    <t>KECAMATAN</t>
  </si>
  <si>
    <t>PUSKESMAS</t>
  </si>
  <si>
    <t>IBU BERSALIN/NIFAS</t>
  </si>
  <si>
    <t>JUMLAH IBU HAMIL YANG MELAHIRKAN</t>
  </si>
  <si>
    <t>PERSALINAN DI FASYANKES</t>
  </si>
  <si>
    <t>JUMLAH</t>
  </si>
  <si>
    <t>%</t>
  </si>
  <si>
    <t>Kusan Hilir</t>
  </si>
  <si>
    <t>Pagatan</t>
  </si>
  <si>
    <t>Kusan Tengah</t>
  </si>
  <si>
    <t>Pulau Tanjung</t>
  </si>
  <si>
    <t>Sungai Loban</t>
  </si>
  <si>
    <t>Sebamban I</t>
  </si>
  <si>
    <t>Satui</t>
  </si>
  <si>
    <t>Angsana</t>
  </si>
  <si>
    <t>Sebamban II</t>
  </si>
  <si>
    <t>Kusan Hulu</t>
  </si>
  <si>
    <t>Lasung</t>
  </si>
  <si>
    <t>Teluk Kepayang</t>
  </si>
  <si>
    <t>Kuranji</t>
  </si>
  <si>
    <t>Giri Mulya</t>
  </si>
  <si>
    <t>Batulicin</t>
  </si>
  <si>
    <t>Karang Bintang</t>
  </si>
  <si>
    <t>Batulicin I</t>
  </si>
  <si>
    <t>Simpang Empat</t>
  </si>
  <si>
    <t>Darul Azhar</t>
  </si>
  <si>
    <t>Mantewe</t>
  </si>
  <si>
    <t>78.69%</t>
  </si>
  <si>
    <t>78.69</t>
  </si>
  <si>
    <t>Sumber Data Dinas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</si>
</sst>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Arial"/>
    </font>
    <font>
      <sz val="11"/>
      <name val="Calibri"/>
    </font>
    <font>
      <i/>
      <sz val="9"/>
      <color rgb="FF000000"/>
      <name val="Arial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/>
    <xf numFmtId="0" fontId="2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10" fontId="2" fillId="0" borderId="6" xfId="0" applyNumberFormat="1" applyFont="1" applyBorder="1" applyAlignment="1">
      <alignment horizontal="center"/>
    </xf>
    <xf numFmtId="0" fontId="2" fillId="0" borderId="6" xfId="0" applyFont="1" applyBorder="1"/>
    <xf numFmtId="3" fontId="2" fillId="0" borderId="6" xfId="0" applyNumberFormat="1" applyFont="1" applyBorder="1" applyAlignment="1">
      <alignment horizontal="center"/>
    </xf>
    <xf numFmtId="3" fontId="5" fillId="0" borderId="0" xfId="0" applyNumberFormat="1" applyFont="1"/>
    <xf numFmtId="0" fontId="1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0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6C35D-19D6-4CF3-8B22-0081EE2FBF89}">
  <sheetPr>
    <tabColor rgb="FF00FF00"/>
    <outlinePr summaryBelow="0" summaryRight="0"/>
  </sheetPr>
  <dimension ref="A1:I24"/>
  <sheetViews>
    <sheetView tabSelected="1" workbookViewId="0">
      <selection sqref="A1:F1"/>
    </sheetView>
  </sheetViews>
  <sheetFormatPr defaultColWidth="14.42578125" defaultRowHeight="15" customHeight="1"/>
  <cols>
    <col min="1" max="1" width="6.7109375" customWidth="1"/>
    <col min="2" max="3" width="17.42578125" customWidth="1"/>
    <col min="4" max="4" width="26" customWidth="1"/>
    <col min="5" max="5" width="27.5703125" customWidth="1"/>
  </cols>
  <sheetData>
    <row r="1" spans="1:9">
      <c r="A1" s="1" t="s">
        <v>0</v>
      </c>
      <c r="B1" s="2"/>
      <c r="C1" s="2"/>
      <c r="D1" s="2"/>
      <c r="E1" s="2"/>
      <c r="F1" s="2"/>
    </row>
    <row r="2" spans="1:9">
      <c r="A2" s="3"/>
      <c r="B2" s="3"/>
      <c r="C2" s="3"/>
      <c r="D2" s="3"/>
      <c r="E2" s="3"/>
      <c r="F2" s="3"/>
    </row>
    <row r="3" spans="1:9">
      <c r="A3" s="4" t="s">
        <v>1</v>
      </c>
      <c r="B3" s="4" t="s">
        <v>2</v>
      </c>
      <c r="C3" s="4" t="s">
        <v>3</v>
      </c>
      <c r="D3" s="5" t="s">
        <v>4</v>
      </c>
      <c r="E3" s="6"/>
      <c r="F3" s="7"/>
    </row>
    <row r="4" spans="1:9">
      <c r="A4" s="8"/>
      <c r="B4" s="8"/>
      <c r="C4" s="8"/>
      <c r="D4" s="9" t="s">
        <v>5</v>
      </c>
      <c r="E4" s="5" t="s">
        <v>6</v>
      </c>
      <c r="F4" s="7"/>
    </row>
    <row r="5" spans="1:9">
      <c r="A5" s="10"/>
      <c r="B5" s="10"/>
      <c r="C5" s="10"/>
      <c r="D5" s="10"/>
      <c r="E5" s="11" t="s">
        <v>7</v>
      </c>
      <c r="F5" s="11" t="s">
        <v>8</v>
      </c>
    </row>
    <row r="6" spans="1:9">
      <c r="A6" s="12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</row>
    <row r="7" spans="1:9">
      <c r="A7" s="14">
        <v>1</v>
      </c>
      <c r="B7" s="15" t="s">
        <v>9</v>
      </c>
      <c r="C7" s="15" t="s">
        <v>10</v>
      </c>
      <c r="D7" s="11">
        <v>676</v>
      </c>
      <c r="E7" s="11">
        <v>629</v>
      </c>
      <c r="F7" s="16">
        <f t="shared" ref="F7:F21" si="0">E7/D7</f>
        <v>0.93047337278106512</v>
      </c>
    </row>
    <row r="8" spans="1:9">
      <c r="A8" s="14">
        <v>2</v>
      </c>
      <c r="B8" s="17" t="s">
        <v>11</v>
      </c>
      <c r="C8" s="15" t="s">
        <v>12</v>
      </c>
      <c r="D8" s="11">
        <v>309</v>
      </c>
      <c r="E8" s="11">
        <v>241</v>
      </c>
      <c r="F8" s="16">
        <f t="shared" si="0"/>
        <v>0.7799352750809061</v>
      </c>
    </row>
    <row r="9" spans="1:9">
      <c r="A9" s="14">
        <v>3</v>
      </c>
      <c r="B9" s="15" t="s">
        <v>13</v>
      </c>
      <c r="C9" s="15" t="s">
        <v>14</v>
      </c>
      <c r="D9" s="11">
        <v>511</v>
      </c>
      <c r="E9" s="11">
        <v>424</v>
      </c>
      <c r="F9" s="16">
        <f t="shared" si="0"/>
        <v>0.82974559686888449</v>
      </c>
    </row>
    <row r="10" spans="1:9">
      <c r="A10" s="14">
        <v>4</v>
      </c>
      <c r="B10" s="15" t="s">
        <v>15</v>
      </c>
      <c r="C10" s="15" t="s">
        <v>15</v>
      </c>
      <c r="D10" s="18">
        <v>1118</v>
      </c>
      <c r="E10" s="18">
        <v>1020</v>
      </c>
      <c r="F10" s="16">
        <f t="shared" si="0"/>
        <v>0.91234347048300535</v>
      </c>
      <c r="H10" s="19"/>
      <c r="I10" s="19"/>
    </row>
    <row r="11" spans="1:9">
      <c r="A11" s="14">
        <v>5</v>
      </c>
      <c r="B11" s="15" t="s">
        <v>16</v>
      </c>
      <c r="C11" s="15" t="s">
        <v>17</v>
      </c>
      <c r="D11" s="11">
        <v>460</v>
      </c>
      <c r="E11" s="11">
        <v>481</v>
      </c>
      <c r="F11" s="16">
        <f t="shared" si="0"/>
        <v>1.0456521739130435</v>
      </c>
    </row>
    <row r="12" spans="1:9">
      <c r="A12" s="14">
        <v>6</v>
      </c>
      <c r="B12" s="15" t="s">
        <v>18</v>
      </c>
      <c r="C12" s="15" t="s">
        <v>19</v>
      </c>
      <c r="D12" s="11">
        <v>238</v>
      </c>
      <c r="E12" s="11">
        <v>161</v>
      </c>
      <c r="F12" s="16">
        <f t="shared" si="0"/>
        <v>0.67647058823529416</v>
      </c>
    </row>
    <row r="13" spans="1:9">
      <c r="A13" s="14">
        <v>7</v>
      </c>
      <c r="B13" s="17" t="s">
        <v>20</v>
      </c>
      <c r="C13" s="15" t="s">
        <v>20</v>
      </c>
      <c r="D13" s="11">
        <v>188</v>
      </c>
      <c r="E13" s="11">
        <v>150</v>
      </c>
      <c r="F13" s="16">
        <f t="shared" si="0"/>
        <v>0.7978723404255319</v>
      </c>
    </row>
    <row r="14" spans="1:9">
      <c r="A14" s="14">
        <v>8</v>
      </c>
      <c r="B14" s="15" t="s">
        <v>21</v>
      </c>
      <c r="C14" s="15" t="s">
        <v>22</v>
      </c>
      <c r="D14" s="11">
        <v>209</v>
      </c>
      <c r="E14" s="11">
        <v>157</v>
      </c>
      <c r="F14" s="16">
        <f t="shared" si="0"/>
        <v>0.75119617224880386</v>
      </c>
    </row>
    <row r="15" spans="1:9">
      <c r="A15" s="14">
        <v>9</v>
      </c>
      <c r="B15" s="15" t="s">
        <v>23</v>
      </c>
      <c r="C15" s="15" t="s">
        <v>23</v>
      </c>
      <c r="D15" s="11">
        <v>450</v>
      </c>
      <c r="E15" s="11">
        <v>418</v>
      </c>
      <c r="F15" s="16">
        <f t="shared" si="0"/>
        <v>0.92888888888888888</v>
      </c>
    </row>
    <row r="16" spans="1:9">
      <c r="A16" s="14">
        <v>10</v>
      </c>
      <c r="B16" s="15" t="s">
        <v>24</v>
      </c>
      <c r="C16" s="15" t="s">
        <v>24</v>
      </c>
      <c r="D16" s="11">
        <v>178</v>
      </c>
      <c r="E16" s="11">
        <v>121</v>
      </c>
      <c r="F16" s="16">
        <f t="shared" si="0"/>
        <v>0.6797752808988764</v>
      </c>
    </row>
    <row r="17" spans="1:9">
      <c r="A17" s="14">
        <v>11</v>
      </c>
      <c r="B17" s="15" t="s">
        <v>24</v>
      </c>
      <c r="C17" s="15" t="s">
        <v>25</v>
      </c>
      <c r="D17" s="11">
        <v>237</v>
      </c>
      <c r="E17" s="11">
        <v>176</v>
      </c>
      <c r="F17" s="16">
        <f t="shared" si="0"/>
        <v>0.7426160337552743</v>
      </c>
    </row>
    <row r="18" spans="1:9">
      <c r="A18" s="14">
        <v>12</v>
      </c>
      <c r="B18" s="15" t="s">
        <v>26</v>
      </c>
      <c r="C18" s="15" t="s">
        <v>26</v>
      </c>
      <c r="D18" s="18">
        <v>1040</v>
      </c>
      <c r="E18" s="18">
        <v>871</v>
      </c>
      <c r="F18" s="16">
        <f t="shared" si="0"/>
        <v>0.83750000000000002</v>
      </c>
      <c r="H18" s="19"/>
      <c r="I18" s="19"/>
    </row>
    <row r="19" spans="1:9">
      <c r="A19" s="14">
        <v>13</v>
      </c>
      <c r="B19" s="15" t="s">
        <v>26</v>
      </c>
      <c r="C19" s="15" t="s">
        <v>27</v>
      </c>
      <c r="D19" s="11">
        <v>624</v>
      </c>
      <c r="E19" s="11">
        <v>580</v>
      </c>
      <c r="F19" s="16">
        <f t="shared" si="0"/>
        <v>0.92948717948717952</v>
      </c>
    </row>
    <row r="20" spans="1:9">
      <c r="A20" s="14">
        <v>14</v>
      </c>
      <c r="B20" s="15" t="s">
        <v>28</v>
      </c>
      <c r="C20" s="15" t="s">
        <v>28</v>
      </c>
      <c r="D20" s="11">
        <v>498</v>
      </c>
      <c r="E20" s="11">
        <v>351</v>
      </c>
      <c r="F20" s="16">
        <f t="shared" si="0"/>
        <v>0.70481927710843373</v>
      </c>
    </row>
    <row r="21" spans="1:9">
      <c r="A21" s="20">
        <v>2024</v>
      </c>
      <c r="B21" s="21"/>
      <c r="C21" s="22"/>
      <c r="D21" s="23">
        <f t="shared" ref="D21:E21" si="1">SUM(D7:D20)</f>
        <v>6736</v>
      </c>
      <c r="E21" s="23">
        <f t="shared" si="1"/>
        <v>5780</v>
      </c>
      <c r="F21" s="16">
        <f t="shared" si="0"/>
        <v>0.85807600950118768</v>
      </c>
    </row>
    <row r="22" spans="1:9">
      <c r="A22" s="24">
        <v>2023</v>
      </c>
      <c r="B22" s="6"/>
      <c r="C22" s="7"/>
      <c r="D22" s="23">
        <v>8394</v>
      </c>
      <c r="E22" s="23">
        <v>6605</v>
      </c>
      <c r="F22" s="25" t="s">
        <v>29</v>
      </c>
    </row>
    <row r="23" spans="1:9">
      <c r="A23" s="24">
        <v>2022</v>
      </c>
      <c r="B23" s="6"/>
      <c r="C23" s="7"/>
      <c r="D23" s="23">
        <v>8394</v>
      </c>
      <c r="E23" s="23">
        <v>6605</v>
      </c>
      <c r="F23" s="23" t="s">
        <v>30</v>
      </c>
    </row>
    <row r="24" spans="1:9">
      <c r="A24" s="26" t="s">
        <v>31</v>
      </c>
      <c r="B24" s="2"/>
      <c r="C24" s="3"/>
      <c r="D24" s="3"/>
      <c r="E24" s="3"/>
      <c r="F24" s="3"/>
    </row>
  </sheetData>
  <mergeCells count="11">
    <mergeCell ref="A21:C21"/>
    <mergeCell ref="A22:C22"/>
    <mergeCell ref="A23:C23"/>
    <mergeCell ref="A24:B24"/>
    <mergeCell ref="A1:F1"/>
    <mergeCell ref="A3:A5"/>
    <mergeCell ref="B3:B5"/>
    <mergeCell ref="C3:C5"/>
    <mergeCell ref="D3:F3"/>
    <mergeCell ref="D4:D5"/>
    <mergeCell ref="E4:F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Persalinan di faskes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2025-02-21T00:57:38Z</dcterms:created>
  <dcterms:modified xsi:type="dcterms:W3CDTF">2025-02-21T00:57:51Z</dcterms:modified>
</cp:coreProperties>
</file>