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73C5FDDB-4770-4F55-9746-4C59FD38273E}" xr6:coauthVersionLast="45" xr6:coauthVersionMax="45" xr10:uidLastSave="{00000000-0000-0000-0000-000000000000}"/>
  <bookViews>
    <workbookView xWindow="-120" yWindow="-120" windowWidth="20640" windowHeight="11040" xr2:uid="{D1812BFF-A7E0-45A0-AE25-C87F88BEA4A2}"/>
  </bookViews>
  <sheets>
    <sheet name="Data Lans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E20" i="1" s="1"/>
  <c r="C20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<sst xmlns="http://schemas.openxmlformats.org/spreadsheetml/2006/main" count="23" uniqueCount="23">
  <si>
    <t>DATA LANSIA MENURUT PUSKESMAS</t>
  </si>
  <si>
    <t>No</t>
  </si>
  <si>
    <t>Puskesmas</t>
  </si>
  <si>
    <t>Jumlah Usia 60 tahun keatas</t>
  </si>
  <si>
    <t>Jumlah WN skrining usia &gt;60</t>
  </si>
  <si>
    <t>Persentase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</si>
  <si>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</si>
  <si>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</si>
  <si>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</si>
  <si>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</si>
  <si>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</si>
  <si>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</si>
  <si>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</si>
  <si>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</si>
  <si>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</si>
  <si>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</si>
  <si>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</si>
  <si>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</si>
  <si>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</si>
  <si>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</si>
  <si>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</t>
  </si>
  <si>
    <t>93.05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</si>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</sst>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rgb="FF000000"/>
      <name val="Arial"/>
    </font>
    <font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2" fillId="0" borderId="3" xfId="0" applyFont="1" applyBorder="1"/>
    <xf numFmtId="1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0" fillId="0" borderId="0" xfId="0"/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4B79-C6ED-4390-9A5F-28BB0C54F1CD}">
  <sheetPr>
    <tabColor rgb="FF00FF00"/>
    <outlinePr summaryBelow="0" summaryRight="0"/>
  </sheetPr>
  <dimension ref="A1:E21"/>
  <sheetViews>
    <sheetView tabSelected="1" workbookViewId="0">
      <selection sqref="A1:E1"/>
    </sheetView>
  </sheetViews>
  <sheetFormatPr defaultColWidth="14.42578125" defaultRowHeight="15" customHeight="1"/>
  <cols>
    <col min="1" max="1" width="6.140625" customWidth="1"/>
    <col min="2" max="2" width="16" customWidth="1"/>
    <col min="3" max="3" width="28.140625" customWidth="1"/>
    <col min="4" max="4" width="28.28515625" customWidth="1"/>
    <col min="5" max="5" width="11.71093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5" t="s">
        <v>6</v>
      </c>
      <c r="C3" s="6">
        <v>3177</v>
      </c>
      <c r="D3" s="6">
        <v>3065</v>
      </c>
      <c r="E3" s="7">
        <f t="shared" ref="E3:E16" si="0">D3/C3*100</f>
        <v>96.474661630469001</v>
      </c>
    </row>
    <row r="4" spans="1:5">
      <c r="A4" s="3">
        <v>2</v>
      </c>
      <c r="B4" s="5" t="s">
        <v>7</v>
      </c>
      <c r="C4" s="6">
        <v>1415</v>
      </c>
      <c r="D4" s="6">
        <v>896</v>
      </c>
      <c r="E4" s="7">
        <f t="shared" si="0"/>
        <v>63.321554770318023</v>
      </c>
    </row>
    <row r="5" spans="1:5">
      <c r="A5" s="3">
        <v>3</v>
      </c>
      <c r="B5" s="5" t="s">
        <v>8</v>
      </c>
      <c r="C5" s="6">
        <v>2261</v>
      </c>
      <c r="D5" s="6">
        <v>2238</v>
      </c>
      <c r="E5" s="7">
        <f t="shared" si="0"/>
        <v>98.982750995134893</v>
      </c>
    </row>
    <row r="6" spans="1:5">
      <c r="A6" s="3">
        <v>4</v>
      </c>
      <c r="B6" s="5" t="s">
        <v>9</v>
      </c>
      <c r="C6" s="6">
        <v>3126</v>
      </c>
      <c r="D6" s="6">
        <v>2648</v>
      </c>
      <c r="E6" s="7">
        <f t="shared" si="0"/>
        <v>84.708893154190662</v>
      </c>
    </row>
    <row r="7" spans="1:5">
      <c r="A7" s="3">
        <v>5</v>
      </c>
      <c r="B7" s="5" t="s">
        <v>10</v>
      </c>
      <c r="C7" s="6">
        <v>1791</v>
      </c>
      <c r="D7" s="6">
        <v>1606</v>
      </c>
      <c r="E7" s="7">
        <f t="shared" si="0"/>
        <v>89.670575097710781</v>
      </c>
    </row>
    <row r="8" spans="1:5">
      <c r="A8" s="3">
        <v>6</v>
      </c>
      <c r="B8" s="5" t="s">
        <v>11</v>
      </c>
      <c r="C8" s="4">
        <v>1130</v>
      </c>
      <c r="D8" s="4">
        <v>1025</v>
      </c>
      <c r="E8" s="7">
        <f t="shared" si="0"/>
        <v>90.707964601769902</v>
      </c>
    </row>
    <row r="9" spans="1:5">
      <c r="A9" s="3">
        <v>7</v>
      </c>
      <c r="B9" s="5" t="s">
        <v>12</v>
      </c>
      <c r="C9" s="4">
        <v>597</v>
      </c>
      <c r="D9" s="4">
        <v>444</v>
      </c>
      <c r="E9" s="7">
        <f t="shared" si="0"/>
        <v>74.371859296482413</v>
      </c>
    </row>
    <row r="10" spans="1:5">
      <c r="A10" s="3">
        <v>8</v>
      </c>
      <c r="B10" s="5" t="s">
        <v>13</v>
      </c>
      <c r="C10" s="4">
        <v>964</v>
      </c>
      <c r="D10" s="4">
        <v>964</v>
      </c>
      <c r="E10" s="7">
        <f t="shared" si="0"/>
        <v>100</v>
      </c>
    </row>
    <row r="11" spans="1:5">
      <c r="A11" s="3">
        <v>9</v>
      </c>
      <c r="B11" s="5" t="s">
        <v>14</v>
      </c>
      <c r="C11" s="6">
        <v>1332</v>
      </c>
      <c r="D11" s="6">
        <v>1339</v>
      </c>
      <c r="E11" s="7">
        <f t="shared" si="0"/>
        <v>100.52552552552552</v>
      </c>
    </row>
    <row r="12" spans="1:5">
      <c r="A12" s="3">
        <v>10</v>
      </c>
      <c r="B12" s="5" t="s">
        <v>15</v>
      </c>
      <c r="C12" s="4">
        <v>951</v>
      </c>
      <c r="D12" s="4">
        <v>827</v>
      </c>
      <c r="E12" s="7">
        <f t="shared" si="0"/>
        <v>86.961093585699274</v>
      </c>
    </row>
    <row r="13" spans="1:5">
      <c r="A13" s="3">
        <v>11</v>
      </c>
      <c r="B13" s="5" t="s">
        <v>16</v>
      </c>
      <c r="C13" s="4">
        <v>1051</v>
      </c>
      <c r="D13" s="4">
        <v>1005</v>
      </c>
      <c r="E13" s="7">
        <f t="shared" si="0"/>
        <v>95.623215984776394</v>
      </c>
    </row>
    <row r="14" spans="1:5">
      <c r="A14" s="3">
        <v>12</v>
      </c>
      <c r="B14" s="5" t="s">
        <v>17</v>
      </c>
      <c r="C14" s="6">
        <v>2583</v>
      </c>
      <c r="D14" s="6">
        <v>1670</v>
      </c>
      <c r="E14" s="7">
        <f t="shared" si="0"/>
        <v>64.653503677893923</v>
      </c>
    </row>
    <row r="15" spans="1:5">
      <c r="A15" s="3">
        <v>13</v>
      </c>
      <c r="B15" s="5" t="s">
        <v>18</v>
      </c>
      <c r="C15" s="6">
        <v>1822</v>
      </c>
      <c r="D15" s="6">
        <v>1432</v>
      </c>
      <c r="E15" s="7">
        <f t="shared" si="0"/>
        <v>78.594950603732158</v>
      </c>
    </row>
    <row r="16" spans="1:5">
      <c r="A16" s="3">
        <v>14</v>
      </c>
      <c r="B16" s="5" t="s">
        <v>19</v>
      </c>
      <c r="C16" s="6">
        <v>2322</v>
      </c>
      <c r="D16" s="6">
        <v>2156</v>
      </c>
      <c r="E16" s="7">
        <f t="shared" si="0"/>
        <v>92.850990525409131</v>
      </c>
    </row>
    <row r="17" spans="1:5">
      <c r="A17" s="1" t="s">
        <v>20</v>
      </c>
      <c r="B17" s="8"/>
      <c r="C17" s="6"/>
      <c r="D17" s="6"/>
      <c r="E17" s="9"/>
    </row>
    <row r="18" spans="1:5">
      <c r="A18" s="10">
        <v>2022</v>
      </c>
      <c r="B18" s="11"/>
      <c r="C18" s="12">
        <v>21474</v>
      </c>
      <c r="D18" s="12">
        <v>19981</v>
      </c>
      <c r="E18" s="13" t="s">
        <v>21</v>
      </c>
    </row>
    <row r="19" spans="1:5">
      <c r="A19" s="14">
        <v>2023</v>
      </c>
      <c r="B19" s="15"/>
      <c r="C19" s="16">
        <v>21366</v>
      </c>
      <c r="D19" s="16">
        <v>21366</v>
      </c>
      <c r="E19" s="17">
        <v>100</v>
      </c>
    </row>
    <row r="20" spans="1:5">
      <c r="A20" s="10">
        <v>2024</v>
      </c>
      <c r="B20" s="18"/>
      <c r="C20" s="19">
        <f t="shared" ref="C20:D20" si="1">SUM(C3:C16)</f>
        <v>24522</v>
      </c>
      <c r="D20" s="19">
        <f t="shared" si="1"/>
        <v>21315</v>
      </c>
      <c r="E20" s="20">
        <f>D20/C20*100</f>
        <v>86.921947638854903</v>
      </c>
    </row>
    <row r="21" spans="1:5">
      <c r="A21" s="21" t="s">
        <v>22</v>
      </c>
      <c r="B21" s="18"/>
      <c r="C21" s="18"/>
      <c r="D21" s="22"/>
      <c r="E21" s="22"/>
    </row>
  </sheetData>
  <mergeCells count="6">
    <mergeCell ref="A1:E1"/>
    <mergeCell ref="A17:B17"/>
    <mergeCell ref="A18:B18"/>
    <mergeCell ref="A19:B19"/>
    <mergeCell ref="A20:B20"/>
    <mergeCell ref="A21:C2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Lansia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2025-02-21T00:52:15Z</dcterms:created>
  <dcterms:modified xsi:type="dcterms:W3CDTF">2025-02-21T00:52:35Z</dcterms:modified>
</cp:coreProperties>
</file>