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fDBb3ygFvOD8cdfcghhJtx/x8mzoH1cqVSxLEKLKQo="/>
    </ext>
  </extLst>
</workbook>
</file>

<file path=xl/sharedStrings.xml><?xml version="1.0" encoding="utf-8"?>
<sst xmlns="http://schemas.openxmlformats.org/spreadsheetml/2006/main" count="20" uniqueCount="19">
  <si>
    <t>DATA LAHAN PERTANIAN PANGAN BERKELANJUTAN (LP2B)
KABUPATEN TANAH BUMBU</t>
  </si>
  <si>
    <t>No</t>
  </si>
  <si>
    <t>Kecamatan</t>
  </si>
  <si>
    <t>Status</t>
  </si>
  <si>
    <t>Potensi</t>
  </si>
  <si>
    <t>Sawah Aktif</t>
  </si>
  <si>
    <t>Grand Total</t>
  </si>
  <si>
    <t>Angsana</t>
  </si>
  <si>
    <t>Batulicin</t>
  </si>
  <si>
    <t>Karang Bintang</t>
  </si>
  <si>
    <t>Kuranji</t>
  </si>
  <si>
    <t>Kusan Hilir</t>
  </si>
  <si>
    <t>Kusan Tengah</t>
  </si>
  <si>
    <t>Kusan Hulu</t>
  </si>
  <si>
    <t>Teluk Kepayang</t>
  </si>
  <si>
    <t>Mantewe</t>
  </si>
  <si>
    <t>Satui</t>
  </si>
  <si>
    <t>Simpang Empat</t>
  </si>
  <si>
    <t>Sungai Loban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</si>
</sst>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_);_(@_)"/>
  </numFmts>
  <fonts count="7">
    <font>
      <sz val="11.0"/>
      <color theme="1"/>
      <name val="Calibri"/>
      <scheme val="minor"/>
    </font>
    <font>
      <b/>
      <sz val="10.0"/>
      <color theme="1"/>
      <name val="Arial"/>
    </font>
    <font/>
    <font>
      <b/>
      <sz val="12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13">
    <border/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3" fillId="2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center" vertical="center"/>
    </xf>
    <xf borderId="8" fillId="0" fontId="4" numFmtId="0" xfId="0" applyBorder="1" applyFont="1"/>
    <xf borderId="8" fillId="0" fontId="4" numFmtId="164" xfId="0" applyBorder="1" applyFont="1" applyNumberFormat="1"/>
    <xf borderId="8" fillId="0" fontId="3" numFmtId="164" xfId="0" applyBorder="1" applyFont="1" applyNumberFormat="1"/>
    <xf borderId="0" fillId="0" fontId="5" numFmtId="10" xfId="0" applyFont="1" applyNumberFormat="1"/>
    <xf borderId="9" fillId="0" fontId="4" numFmtId="0" xfId="0" applyBorder="1" applyFont="1"/>
    <xf borderId="9" fillId="0" fontId="4" numFmtId="164" xfId="0" applyBorder="1" applyFont="1" applyNumberFormat="1"/>
    <xf borderId="9" fillId="0" fontId="3" numFmtId="164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3" numFmtId="164" xfId="0" applyBorder="1" applyFont="1" applyNumberFormat="1"/>
    <xf borderId="0" fillId="0" fontId="6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71"/>
    <col customWidth="1" min="3" max="3" width="11.29"/>
    <col customWidth="1" min="4" max="4" width="13.43"/>
    <col customWidth="1" min="5" max="5" width="13.71"/>
    <col customWidth="1" min="6" max="26" width="8.71"/>
  </cols>
  <sheetData>
    <row r="1" ht="14.25" customHeight="1">
      <c r="A1" s="1" t="s">
        <v>0</v>
      </c>
    </row>
    <row r="2" ht="30.0" customHeight="1">
      <c r="A2" s="2"/>
      <c r="B2" s="2"/>
      <c r="C2" s="2"/>
      <c r="D2" s="2"/>
      <c r="E2" s="2"/>
    </row>
    <row r="3" ht="14.25" customHeight="1">
      <c r="A3" s="3" t="s">
        <v>1</v>
      </c>
      <c r="B3" s="3" t="s">
        <v>2</v>
      </c>
      <c r="C3" s="4" t="s">
        <v>3</v>
      </c>
      <c r="D3" s="5"/>
      <c r="E3" s="6"/>
    </row>
    <row r="4" ht="14.25" customHeight="1">
      <c r="A4" s="7"/>
      <c r="B4" s="7"/>
      <c r="C4" s="8" t="s">
        <v>4</v>
      </c>
      <c r="D4" s="8" t="s">
        <v>5</v>
      </c>
      <c r="E4" s="8" t="s">
        <v>6</v>
      </c>
    </row>
    <row r="5" ht="14.25" customHeight="1">
      <c r="A5" s="9">
        <v>1.0</v>
      </c>
      <c r="B5" s="9" t="s">
        <v>7</v>
      </c>
      <c r="C5" s="10">
        <v>0.0</v>
      </c>
      <c r="D5" s="10">
        <v>290.6038227620867</v>
      </c>
      <c r="E5" s="11">
        <f t="shared" ref="E5:E16" si="1">SUM(C5:D5)</f>
        <v>290.6038228</v>
      </c>
      <c r="F5" s="12">
        <f t="shared" ref="F5:F16" si="2">E5/$E$17*100%</f>
        <v>0.01759721303</v>
      </c>
    </row>
    <row r="6" ht="14.25" customHeight="1">
      <c r="A6" s="13">
        <v>2.0</v>
      </c>
      <c r="B6" s="13" t="s">
        <v>8</v>
      </c>
      <c r="C6" s="14">
        <v>333.1599592442299</v>
      </c>
      <c r="D6" s="14">
        <v>868.4534664011499</v>
      </c>
      <c r="E6" s="15">
        <f t="shared" si="1"/>
        <v>1201.613426</v>
      </c>
      <c r="F6" s="12">
        <f t="shared" si="2"/>
        <v>0.07276245451</v>
      </c>
    </row>
    <row r="7" ht="14.25" customHeight="1">
      <c r="A7" s="13">
        <v>3.0</v>
      </c>
      <c r="B7" s="13" t="s">
        <v>9</v>
      </c>
      <c r="C7" s="14">
        <v>60.9538038219</v>
      </c>
      <c r="D7" s="14">
        <v>196.620290210483</v>
      </c>
      <c r="E7" s="15">
        <f t="shared" si="1"/>
        <v>257.574094</v>
      </c>
      <c r="F7" s="12">
        <f t="shared" si="2"/>
        <v>0.01559713207</v>
      </c>
    </row>
    <row r="8" ht="14.25" customHeight="1">
      <c r="A8" s="13">
        <v>4.0</v>
      </c>
      <c r="B8" s="13" t="s">
        <v>10</v>
      </c>
      <c r="C8" s="14">
        <v>0.0</v>
      </c>
      <c r="D8" s="14">
        <v>224.83441449824454</v>
      </c>
      <c r="E8" s="15">
        <f t="shared" si="1"/>
        <v>224.8344145</v>
      </c>
      <c r="F8" s="12">
        <f t="shared" si="2"/>
        <v>0.01361461474</v>
      </c>
    </row>
    <row r="9" ht="14.25" customHeight="1">
      <c r="A9" s="13">
        <v>5.0</v>
      </c>
      <c r="B9" s="13" t="s">
        <v>11</v>
      </c>
      <c r="C9" s="14">
        <v>0.0</v>
      </c>
      <c r="D9" s="14">
        <v>989.3893253816295</v>
      </c>
      <c r="E9" s="15">
        <f t="shared" si="1"/>
        <v>989.3893254</v>
      </c>
      <c r="F9" s="12">
        <f t="shared" si="2"/>
        <v>0.05991144426</v>
      </c>
    </row>
    <row r="10" ht="14.25" customHeight="1">
      <c r="A10" s="13">
        <v>6.0</v>
      </c>
      <c r="B10" s="13" t="s">
        <v>12</v>
      </c>
      <c r="C10" s="14">
        <v>3626.24294408477</v>
      </c>
      <c r="D10" s="14">
        <v>3752.3739283842733</v>
      </c>
      <c r="E10" s="15">
        <f t="shared" si="1"/>
        <v>7378.616872</v>
      </c>
      <c r="F10" s="12">
        <f t="shared" si="2"/>
        <v>0.4468044906</v>
      </c>
    </row>
    <row r="11" ht="14.25" customHeight="1">
      <c r="A11" s="13">
        <v>7.0</v>
      </c>
      <c r="B11" s="13" t="s">
        <v>13</v>
      </c>
      <c r="C11" s="14">
        <v>588.685293673362</v>
      </c>
      <c r="D11" s="14">
        <v>2367.736959667992</v>
      </c>
      <c r="E11" s="15">
        <f t="shared" si="1"/>
        <v>2956.422253</v>
      </c>
      <c r="F11" s="12">
        <f t="shared" si="2"/>
        <v>0.1790230827</v>
      </c>
    </row>
    <row r="12" ht="14.25" customHeight="1">
      <c r="A12" s="13">
        <v>8.0</v>
      </c>
      <c r="B12" s="13" t="s">
        <v>14</v>
      </c>
      <c r="C12" s="14">
        <v>1179.403266130475</v>
      </c>
      <c r="D12" s="14">
        <v>660.3584806290131</v>
      </c>
      <c r="E12" s="15">
        <f t="shared" si="1"/>
        <v>1839.761747</v>
      </c>
      <c r="F12" s="12">
        <f t="shared" si="2"/>
        <v>0.1114048641</v>
      </c>
    </row>
    <row r="13" ht="14.25" customHeight="1">
      <c r="A13" s="13">
        <v>9.0</v>
      </c>
      <c r="B13" s="13" t="s">
        <v>15</v>
      </c>
      <c r="C13" s="14"/>
      <c r="D13" s="14">
        <v>43.5581738326315</v>
      </c>
      <c r="E13" s="15">
        <f t="shared" si="1"/>
        <v>43.55817383</v>
      </c>
      <c r="F13" s="12">
        <f t="shared" si="2"/>
        <v>0.002637620032</v>
      </c>
    </row>
    <row r="14" ht="14.25" customHeight="1">
      <c r="A14" s="13">
        <v>10.0</v>
      </c>
      <c r="B14" s="13" t="s">
        <v>16</v>
      </c>
      <c r="C14" s="14">
        <v>357.10090974864994</v>
      </c>
      <c r="D14" s="14">
        <v>667.046760616778</v>
      </c>
      <c r="E14" s="15">
        <f t="shared" si="1"/>
        <v>1024.14767</v>
      </c>
      <c r="F14" s="12">
        <f t="shared" si="2"/>
        <v>0.06201619979</v>
      </c>
    </row>
    <row r="15" ht="14.25" customHeight="1">
      <c r="A15" s="13">
        <v>11.0</v>
      </c>
      <c r="B15" s="13" t="s">
        <v>17</v>
      </c>
      <c r="C15" s="14">
        <v>6.4083529869280005</v>
      </c>
      <c r="D15" s="14">
        <v>116.87375372870922</v>
      </c>
      <c r="E15" s="15">
        <f t="shared" si="1"/>
        <v>123.2821067</v>
      </c>
      <c r="F15" s="12">
        <f t="shared" si="2"/>
        <v>0.007465220086</v>
      </c>
    </row>
    <row r="16" ht="14.25" customHeight="1">
      <c r="A16" s="9">
        <v>12.0</v>
      </c>
      <c r="B16" s="9" t="s">
        <v>18</v>
      </c>
      <c r="C16" s="10"/>
      <c r="D16" s="10">
        <v>184.39196368052</v>
      </c>
      <c r="E16" s="11">
        <f t="shared" si="1"/>
        <v>184.3919637</v>
      </c>
      <c r="F16" s="12">
        <f t="shared" si="2"/>
        <v>0.01116566408</v>
      </c>
    </row>
    <row r="17" ht="14.25" customHeight="1">
      <c r="A17" s="16" t="s">
        <v>6</v>
      </c>
      <c r="B17" s="17"/>
      <c r="C17" s="18">
        <f t="shared" ref="C17:E17" si="3">SUM(C5:C16)</f>
        <v>6151.95453</v>
      </c>
      <c r="D17" s="18">
        <f t="shared" si="3"/>
        <v>10362.24134</v>
      </c>
      <c r="E17" s="18">
        <f t="shared" si="3"/>
        <v>16514.19587</v>
      </c>
    </row>
    <row r="18" ht="14.25" customHeight="1">
      <c r="C18" s="19">
        <f>C17/E17*100</f>
        <v>37.25252249</v>
      </c>
      <c r="D18" s="19">
        <f>D17/E17*100</f>
        <v>62.74747751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E2"/>
    <mergeCell ref="A3:A4"/>
    <mergeCell ref="B3:B4"/>
    <mergeCell ref="C3:E3"/>
    <mergeCell ref="A17:B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2024-03-05T02:31:03Z</dcterms:created>
  <dc:creator>Acer</dc:creator>
</cp:coreProperties>
</file>