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7F2CBA58-DB19-42A3-9106-8CA1C6AA5A03}" xr6:coauthVersionLast="45" xr6:coauthVersionMax="45" xr10:uidLastSave="{00000000-0000-0000-0000-000000000000}"/>
  <bookViews>
    <workbookView xWindow="-120" yWindow="-120" windowWidth="20640" windowHeight="11040" xr2:uid="{0E506DFC-489A-4A7A-93FF-DA806C4A9E70}"/>
  </bookViews>
  <sheets>
    <sheet name="Data Imunisa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18" i="1"/>
  <c r="D17" i="1"/>
  <c r="E17" i="1" s="1"/>
  <c r="C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<sst xmlns="http://schemas.openxmlformats.org/spreadsheetml/2006/main" count="21" uniqueCount="21">
  <si>
    <t>Data Imunisasi Menurut Puskesmas</t>
  </si>
  <si>
    <t>NO</t>
  </si>
  <si>
    <t>PUSKESMAS</t>
  </si>
  <si>
    <t>Jumlah bayi baru lahir 0-11</t>
  </si>
  <si>
    <t>Yang mendapatkan Imunisasi Dasar Lengkap</t>
  </si>
  <si>
    <t>Persentase</t>
  </si>
  <si>
    <t>Perawatan Pagatan</t>
  </si>
  <si>
    <t>Pulau Tanjung</t>
  </si>
  <si>
    <t>Sebamban I</t>
  </si>
  <si>
    <t>Perawatan Satui</t>
  </si>
  <si>
    <t>Perawatan Sebamban II</t>
  </si>
  <si>
    <t>Perawatan Lasung</t>
  </si>
  <si>
    <t>Teluk Kepayang</t>
  </si>
  <si>
    <t>Giri Mulya</t>
  </si>
  <si>
    <t>Batulicin</t>
  </si>
  <si>
    <t>Karang Bintang</t>
  </si>
  <si>
    <t>Batulicin I</t>
  </si>
  <si>
    <t>Perawatan Simpang Empat</t>
  </si>
  <si>
    <t>Darul Azhar</t>
  </si>
  <si>
    <t>Mantewe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</si>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</sst>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rgb="FF000000"/>
      <name val="Arial"/>
    </font>
    <font>
      <sz val="1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1" fontId="3" fillId="0" borderId="6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center"/>
    </xf>
    <xf numFmtId="10" fontId="1" fillId="0" borderId="5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9866-44FC-498B-95C9-3EFCFF4D2E39}">
  <sheetPr>
    <tabColor rgb="FF00FF00"/>
    <outlinePr summaryBelow="0" summaryRight="0"/>
  </sheetPr>
  <dimension ref="A1:E20"/>
  <sheetViews>
    <sheetView tabSelected="1" workbookViewId="0">
      <selection sqref="A1:E1"/>
    </sheetView>
  </sheetViews>
  <sheetFormatPr defaultColWidth="14.42578125" defaultRowHeight="15" customHeight="1"/>
  <cols>
    <col min="1" max="1" width="5.5703125" customWidth="1"/>
    <col min="2" max="2" width="25.42578125" customWidth="1"/>
    <col min="3" max="3" width="26.28515625" customWidth="1"/>
    <col min="4" max="4" width="29.28515625" customWidth="1"/>
    <col min="5" max="5" width="11.7109375" customWidth="1"/>
  </cols>
  <sheetData>
    <row r="1" spans="1:5">
      <c r="A1" s="1" t="s">
        <v>0</v>
      </c>
      <c r="B1" s="2"/>
      <c r="C1" s="2"/>
      <c r="D1" s="2"/>
      <c r="E1" s="3"/>
    </row>
    <row r="2" spans="1:5" ht="31.5" customHeight="1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pans="1:5">
      <c r="A3" s="7">
        <v>1</v>
      </c>
      <c r="B3" s="8" t="s">
        <v>6</v>
      </c>
      <c r="C3" s="9">
        <v>627</v>
      </c>
      <c r="D3" s="10">
        <v>615</v>
      </c>
      <c r="E3" s="11">
        <f t="shared" ref="E3:E19" si="0">D3/C3</f>
        <v>0.98086124401913877</v>
      </c>
    </row>
    <row r="4" spans="1:5">
      <c r="A4" s="7">
        <v>2</v>
      </c>
      <c r="B4" s="8" t="s">
        <v>7</v>
      </c>
      <c r="C4" s="12">
        <v>286</v>
      </c>
      <c r="D4" s="10">
        <v>236</v>
      </c>
      <c r="E4" s="11">
        <f t="shared" si="0"/>
        <v>0.82517482517482521</v>
      </c>
    </row>
    <row r="5" spans="1:5">
      <c r="A5" s="7">
        <v>3</v>
      </c>
      <c r="B5" s="8" t="s">
        <v>8</v>
      </c>
      <c r="C5" s="12">
        <v>473</v>
      </c>
      <c r="D5" s="10">
        <v>387</v>
      </c>
      <c r="E5" s="11">
        <f t="shared" si="0"/>
        <v>0.81818181818181823</v>
      </c>
    </row>
    <row r="6" spans="1:5">
      <c r="A6" s="7">
        <v>4</v>
      </c>
      <c r="B6" s="8" t="s">
        <v>9</v>
      </c>
      <c r="C6" s="12">
        <v>1036</v>
      </c>
      <c r="D6" s="10">
        <v>983</v>
      </c>
      <c r="E6" s="11">
        <f t="shared" si="0"/>
        <v>0.94884169884169889</v>
      </c>
    </row>
    <row r="7" spans="1:5">
      <c r="A7" s="7">
        <v>5</v>
      </c>
      <c r="B7" s="8" t="s">
        <v>10</v>
      </c>
      <c r="C7" s="12">
        <v>429</v>
      </c>
      <c r="D7" s="10">
        <v>478</v>
      </c>
      <c r="E7" s="11">
        <f t="shared" si="0"/>
        <v>1.1142191142191142</v>
      </c>
    </row>
    <row r="8" spans="1:5">
      <c r="A8" s="7">
        <v>6</v>
      </c>
      <c r="B8" s="8" t="s">
        <v>11</v>
      </c>
      <c r="C8" s="12">
        <v>221</v>
      </c>
      <c r="D8" s="10">
        <v>180</v>
      </c>
      <c r="E8" s="11">
        <f t="shared" si="0"/>
        <v>0.81447963800904977</v>
      </c>
    </row>
    <row r="9" spans="1:5">
      <c r="A9" s="7">
        <v>7</v>
      </c>
      <c r="B9" s="8" t="s">
        <v>12</v>
      </c>
      <c r="C9" s="12">
        <v>174</v>
      </c>
      <c r="D9" s="10">
        <v>149</v>
      </c>
      <c r="E9" s="11">
        <f t="shared" si="0"/>
        <v>0.85632183908045978</v>
      </c>
    </row>
    <row r="10" spans="1:5">
      <c r="A10" s="7">
        <v>8</v>
      </c>
      <c r="B10" s="8" t="s">
        <v>13</v>
      </c>
      <c r="C10" s="12">
        <v>193</v>
      </c>
      <c r="D10" s="10">
        <v>169</v>
      </c>
      <c r="E10" s="11">
        <f t="shared" si="0"/>
        <v>0.87564766839378239</v>
      </c>
    </row>
    <row r="11" spans="1:5">
      <c r="A11" s="7">
        <v>9</v>
      </c>
      <c r="B11" s="8" t="s">
        <v>14</v>
      </c>
      <c r="C11" s="12">
        <v>416</v>
      </c>
      <c r="D11" s="10">
        <v>411</v>
      </c>
      <c r="E11" s="11">
        <f t="shared" si="0"/>
        <v>0.98798076923076927</v>
      </c>
    </row>
    <row r="12" spans="1:5">
      <c r="A12" s="7">
        <v>10</v>
      </c>
      <c r="B12" s="8" t="s">
        <v>15</v>
      </c>
      <c r="C12" s="12">
        <v>164</v>
      </c>
      <c r="D12" s="10">
        <v>153</v>
      </c>
      <c r="E12" s="11">
        <f t="shared" si="0"/>
        <v>0.93292682926829273</v>
      </c>
    </row>
    <row r="13" spans="1:5">
      <c r="A13" s="7">
        <v>11</v>
      </c>
      <c r="B13" s="8" t="s">
        <v>16</v>
      </c>
      <c r="C13" s="12">
        <v>219</v>
      </c>
      <c r="D13" s="10">
        <v>168</v>
      </c>
      <c r="E13" s="11">
        <f t="shared" si="0"/>
        <v>0.76712328767123283</v>
      </c>
    </row>
    <row r="14" spans="1:5">
      <c r="A14" s="7">
        <v>12</v>
      </c>
      <c r="B14" s="8" t="s">
        <v>17</v>
      </c>
      <c r="C14" s="12">
        <v>963</v>
      </c>
      <c r="D14" s="10">
        <v>770</v>
      </c>
      <c r="E14" s="11">
        <f t="shared" si="0"/>
        <v>0.79958463136033231</v>
      </c>
    </row>
    <row r="15" spans="1:5">
      <c r="A15" s="7">
        <v>13</v>
      </c>
      <c r="B15" s="8" t="s">
        <v>18</v>
      </c>
      <c r="C15" s="12">
        <v>578</v>
      </c>
      <c r="D15" s="10">
        <v>552</v>
      </c>
      <c r="E15" s="11">
        <f t="shared" si="0"/>
        <v>0.95501730103806226</v>
      </c>
    </row>
    <row r="16" spans="1:5">
      <c r="A16" s="7">
        <v>14</v>
      </c>
      <c r="B16" s="8" t="s">
        <v>19</v>
      </c>
      <c r="C16" s="12">
        <v>461</v>
      </c>
      <c r="D16" s="10">
        <v>417</v>
      </c>
      <c r="E16" s="11">
        <f t="shared" si="0"/>
        <v>0.90455531453362259</v>
      </c>
    </row>
    <row r="17" spans="1:5">
      <c r="A17" s="13">
        <v>2024</v>
      </c>
      <c r="B17" s="14"/>
      <c r="C17" s="10">
        <f t="shared" ref="C17:D17" si="1">SUM(C3:C16)</f>
        <v>6240</v>
      </c>
      <c r="D17" s="10">
        <f t="shared" si="1"/>
        <v>5668</v>
      </c>
      <c r="E17" s="11">
        <f t="shared" si="0"/>
        <v>0.90833333333333333</v>
      </c>
    </row>
    <row r="18" spans="1:5">
      <c r="A18" s="1">
        <v>2023</v>
      </c>
      <c r="B18" s="3"/>
      <c r="C18" s="10">
        <v>7786</v>
      </c>
      <c r="D18" s="10">
        <v>8179</v>
      </c>
      <c r="E18" s="11">
        <f t="shared" si="0"/>
        <v>1.0504752119188288</v>
      </c>
    </row>
    <row r="19" spans="1:5">
      <c r="A19" s="1">
        <v>2022</v>
      </c>
      <c r="B19" s="3"/>
      <c r="C19" s="15">
        <v>8041</v>
      </c>
      <c r="D19" s="15">
        <v>6835</v>
      </c>
      <c r="E19" s="11">
        <f t="shared" si="0"/>
        <v>0.85001865439621938</v>
      </c>
    </row>
    <row r="20" spans="1:5">
      <c r="A20" s="16" t="s">
        <v>20</v>
      </c>
      <c r="B20" s="17"/>
      <c r="C20" s="18"/>
      <c r="D20" s="18"/>
      <c r="E20" s="18"/>
    </row>
  </sheetData>
  <mergeCells count="5">
    <mergeCell ref="A1:E1"/>
    <mergeCell ref="A17:B17"/>
    <mergeCell ref="A18:B18"/>
    <mergeCell ref="A19:B19"/>
    <mergeCell ref="A20:B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Imunisasi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2025-02-21T00:54:46Z</dcterms:created>
  <dcterms:modified xsi:type="dcterms:W3CDTF">2025-02-21T00:55:00Z</dcterms:modified>
</cp:coreProperties>
</file>