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cuments\Dinas Kesehatan\"/>
    </mc:Choice>
  </mc:AlternateContent>
  <xr:revisionPtr revIDLastSave="0" documentId="8_{C29C51AF-0464-4622-84CC-CB184636B910}" xr6:coauthVersionLast="45" xr6:coauthVersionMax="45" xr10:uidLastSave="{00000000-0000-0000-0000-000000000000}"/>
  <bookViews>
    <workbookView xWindow="-120" yWindow="-120" windowWidth="20640" windowHeight="11040" xr2:uid="{4CA9B6DD-12FA-4533-A7E2-0910EC9B05A5}"/>
  </bookViews>
  <sheets>
    <sheet name="Data Hipertens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0" i="1" l="1"/>
  <c r="C20" i="1"/>
  <c r="E20" i="1" s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</calcChain>
</file>

<file path=xl/sharedStrings.xml><?xml version="1.0" encoding="utf-8"?>
<sst xmlns="http://schemas.openxmlformats.org/spreadsheetml/2006/main" count="22" uniqueCount="22">
  <si>
    <t>Data Hipertensi Menurut Puskesmas</t>
  </si>
  <si>
    <t>No</t>
  </si>
  <si>
    <t>Puskesmas</t>
  </si>
  <si>
    <t>Jumlah Penderita Hipertensi usia 15 tahun keatas</t>
  </si>
  <si>
    <t>Jumlah yang terlayani</t>
  </si>
  <si>
    <t>Persentase</t>
  </si>
  <si>
    <t>Pagatan</t>
  </si>
  <si>
    <t>Pulau Tanjung</t>
  </si>
  <si>
    <t>Sebamban I</t>
  </si>
  <si>
    <t>Satui</t>
  </si>
  <si>
    <t>Sebamban II</t>
  </si>
  <si>
    <t>Lasung</t>
  </si>
  <si>
    <t>Teluk Kepayang</t>
  </si>
  <si>
    <t>Giri Mulya</t>
  </si>
  <si>
    <t>Batulicin</t>
  </si>
  <si>
    <t>Karang Bintang</t>
  </si>
  <si>
    <t>Batulicin I</t>
  </si>
  <si>
    <t>Simpang Empat</t>
  </si>
  <si>
    <t>Darul Azhar</t>
  </si>
  <si>
    <t>Mantewe</t>
  </si>
  <si>
    <t>Total</t>
  </si>
  <si>
    <t>Sumber Data Dinas Kesehatan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</si>
</sst>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scheme val="minor"/>
    </font>
    <font>
      <sz val="11"/>
      <color rgb="FF000000"/>
      <name val="Arial"/>
    </font>
    <font>
      <sz val="11"/>
      <name val="Calibri"/>
    </font>
    <font>
      <sz val="11"/>
      <color theme="1"/>
      <name val="Arial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 wrapText="1"/>
    </xf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right" wrapText="1"/>
    </xf>
    <xf numFmtId="0" fontId="1" fillId="0" borderId="4" xfId="0" applyFont="1" applyBorder="1" applyAlignment="1">
      <alignment wrapText="1"/>
    </xf>
    <xf numFmtId="3" fontId="1" fillId="0" borderId="4" xfId="0" applyNumberFormat="1" applyFont="1" applyBorder="1" applyAlignment="1">
      <alignment wrapText="1"/>
    </xf>
    <xf numFmtId="4" fontId="1" fillId="0" borderId="0" xfId="0" applyNumberFormat="1" applyFont="1" applyAlignment="1">
      <alignment horizontal="right" wrapText="1"/>
    </xf>
    <xf numFmtId="0" fontId="1" fillId="0" borderId="5" xfId="0" applyFont="1" applyBorder="1" applyAlignment="1">
      <alignment horizontal="center" wrapText="1"/>
    </xf>
    <xf numFmtId="0" fontId="2" fillId="0" borderId="2" xfId="0" applyFont="1" applyBorder="1"/>
    <xf numFmtId="10" fontId="1" fillId="0" borderId="4" xfId="0" applyNumberFormat="1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2" fillId="0" borderId="7" xfId="0" applyFont="1" applyBorder="1"/>
    <xf numFmtId="3" fontId="1" fillId="0" borderId="8" xfId="0" applyNumberFormat="1" applyFont="1" applyBorder="1" applyAlignment="1">
      <alignment horizontal="right" wrapText="1"/>
    </xf>
    <xf numFmtId="0" fontId="1" fillId="0" borderId="8" xfId="0" applyFont="1" applyBorder="1" applyAlignment="1">
      <alignment horizontal="right" wrapText="1"/>
    </xf>
    <xf numFmtId="0" fontId="3" fillId="0" borderId="5" xfId="0" applyFont="1" applyBorder="1" applyAlignment="1">
      <alignment horizontal="center"/>
    </xf>
    <xf numFmtId="3" fontId="1" fillId="0" borderId="1" xfId="0" applyNumberFormat="1" applyFont="1" applyBorder="1" applyAlignment="1">
      <alignment horizontal="right" wrapText="1"/>
    </xf>
    <xf numFmtId="0" fontId="3" fillId="0" borderId="0" xfId="0" applyFont="1" applyAlignment="1">
      <alignment horizontal="center"/>
    </xf>
    <xf numFmtId="3" fontId="1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32497-ED06-42C6-9E2B-A1F05496588C}">
  <sheetPr>
    <tabColor rgb="FF00FF00"/>
    <outlinePr summaryBelow="0" summaryRight="0"/>
  </sheetPr>
  <dimension ref="A1:E21"/>
  <sheetViews>
    <sheetView tabSelected="1" workbookViewId="0">
      <selection sqref="A1:E1"/>
    </sheetView>
  </sheetViews>
  <sheetFormatPr defaultColWidth="14.42578125" defaultRowHeight="15" customHeight="1"/>
  <cols>
    <col min="1" max="1" width="5.140625" customWidth="1"/>
    <col min="2" max="2" width="16" customWidth="1"/>
    <col min="3" max="3" width="28.5703125" customWidth="1"/>
  </cols>
  <sheetData>
    <row r="1" spans="1:5">
      <c r="A1" s="1" t="s">
        <v>0</v>
      </c>
      <c r="B1" s="2"/>
      <c r="C1" s="2"/>
      <c r="D1" s="2"/>
      <c r="E1" s="2"/>
    </row>
    <row r="2" spans="1:5" ht="30.75" customHeight="1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5">
      <c r="A3" s="5">
        <v>1</v>
      </c>
      <c r="B3" s="6" t="s">
        <v>6</v>
      </c>
      <c r="C3" s="7">
        <v>2783</v>
      </c>
      <c r="D3" s="7">
        <v>3512</v>
      </c>
      <c r="E3" s="8">
        <f t="shared" ref="E3:E16" si="0">D3/C3*100</f>
        <v>126.19475386273807</v>
      </c>
    </row>
    <row r="4" spans="1:5">
      <c r="A4" s="5">
        <v>2</v>
      </c>
      <c r="B4" s="6" t="s">
        <v>7</v>
      </c>
      <c r="C4" s="7">
        <v>1251</v>
      </c>
      <c r="D4" s="7">
        <v>2852</v>
      </c>
      <c r="E4" s="8">
        <f t="shared" si="0"/>
        <v>227.97761790567549</v>
      </c>
    </row>
    <row r="5" spans="1:5">
      <c r="A5" s="5">
        <v>3</v>
      </c>
      <c r="B5" s="6" t="s">
        <v>8</v>
      </c>
      <c r="C5" s="7">
        <v>2070</v>
      </c>
      <c r="D5" s="7">
        <v>2137</v>
      </c>
      <c r="E5" s="8">
        <f t="shared" si="0"/>
        <v>103.23671497584542</v>
      </c>
    </row>
    <row r="6" spans="1:5">
      <c r="A6" s="5">
        <v>4</v>
      </c>
      <c r="B6" s="6" t="s">
        <v>9</v>
      </c>
      <c r="C6" s="7">
        <v>4456</v>
      </c>
      <c r="D6" s="7">
        <v>4422</v>
      </c>
      <c r="E6" s="8">
        <f t="shared" si="0"/>
        <v>99.236983842010773</v>
      </c>
    </row>
    <row r="7" spans="1:5">
      <c r="A7" s="5">
        <v>5</v>
      </c>
      <c r="B7" s="6" t="s">
        <v>10</v>
      </c>
      <c r="C7" s="7">
        <v>1833</v>
      </c>
      <c r="D7" s="7">
        <v>1826</v>
      </c>
      <c r="E7" s="8">
        <f t="shared" si="0"/>
        <v>99.618112384069832</v>
      </c>
    </row>
    <row r="8" spans="1:5">
      <c r="A8" s="5">
        <v>6</v>
      </c>
      <c r="B8" s="6" t="s">
        <v>11</v>
      </c>
      <c r="C8" s="7">
        <v>1009</v>
      </c>
      <c r="D8" s="7">
        <v>1030</v>
      </c>
      <c r="E8" s="8">
        <f t="shared" si="0"/>
        <v>102.08126858275521</v>
      </c>
    </row>
    <row r="9" spans="1:5">
      <c r="A9" s="5">
        <v>7</v>
      </c>
      <c r="B9" s="6" t="s">
        <v>12</v>
      </c>
      <c r="C9" s="7">
        <v>770</v>
      </c>
      <c r="D9" s="7">
        <v>777</v>
      </c>
      <c r="E9" s="8">
        <f t="shared" si="0"/>
        <v>100.90909090909091</v>
      </c>
    </row>
    <row r="10" spans="1:5">
      <c r="A10" s="5">
        <v>8</v>
      </c>
      <c r="B10" s="6" t="s">
        <v>13</v>
      </c>
      <c r="C10" s="7">
        <v>860</v>
      </c>
      <c r="D10" s="7">
        <v>1070</v>
      </c>
      <c r="E10" s="8">
        <f t="shared" si="0"/>
        <v>124.41860465116279</v>
      </c>
    </row>
    <row r="11" spans="1:5">
      <c r="A11" s="5">
        <v>9</v>
      </c>
      <c r="B11" s="6" t="s">
        <v>14</v>
      </c>
      <c r="C11" s="7">
        <v>1757</v>
      </c>
      <c r="D11" s="7">
        <v>2062</v>
      </c>
      <c r="E11" s="8">
        <f t="shared" si="0"/>
        <v>117.35913488901537</v>
      </c>
    </row>
    <row r="12" spans="1:5">
      <c r="A12" s="5">
        <v>10</v>
      </c>
      <c r="B12" s="6" t="s">
        <v>15</v>
      </c>
      <c r="C12" s="7">
        <v>732</v>
      </c>
      <c r="D12" s="7">
        <v>675</v>
      </c>
      <c r="E12" s="8">
        <f t="shared" si="0"/>
        <v>92.213114754098356</v>
      </c>
    </row>
    <row r="13" spans="1:5">
      <c r="A13" s="5">
        <v>11</v>
      </c>
      <c r="B13" s="6" t="s">
        <v>16</v>
      </c>
      <c r="C13" s="7">
        <v>950</v>
      </c>
      <c r="D13" s="7">
        <v>954</v>
      </c>
      <c r="E13" s="8">
        <f t="shared" si="0"/>
        <v>100.42105263157895</v>
      </c>
    </row>
    <row r="14" spans="1:5" ht="29.25">
      <c r="A14" s="5">
        <v>12</v>
      </c>
      <c r="B14" s="6" t="s">
        <v>17</v>
      </c>
      <c r="C14" s="7">
        <v>4119</v>
      </c>
      <c r="D14" s="7">
        <v>3484</v>
      </c>
      <c r="E14" s="8">
        <f t="shared" si="0"/>
        <v>84.583636805049764</v>
      </c>
    </row>
    <row r="15" spans="1:5">
      <c r="A15" s="5">
        <v>13</v>
      </c>
      <c r="B15" s="6" t="s">
        <v>18</v>
      </c>
      <c r="C15" s="7">
        <v>2530</v>
      </c>
      <c r="D15" s="7">
        <v>2282</v>
      </c>
      <c r="E15" s="8">
        <f t="shared" si="0"/>
        <v>90.197628458498031</v>
      </c>
    </row>
    <row r="16" spans="1:5">
      <c r="A16" s="5">
        <v>14</v>
      </c>
      <c r="B16" s="6" t="s">
        <v>19</v>
      </c>
      <c r="C16" s="7">
        <v>2032</v>
      </c>
      <c r="D16" s="7">
        <v>1972</v>
      </c>
      <c r="E16" s="8">
        <f t="shared" si="0"/>
        <v>97.047244094488192</v>
      </c>
    </row>
    <row r="17" spans="1:5">
      <c r="A17" s="9" t="s">
        <v>20</v>
      </c>
      <c r="B17" s="10"/>
      <c r="C17" s="7"/>
      <c r="D17" s="7"/>
      <c r="E17" s="11"/>
    </row>
    <row r="18" spans="1:5">
      <c r="A18" s="12">
        <v>2022</v>
      </c>
      <c r="B18" s="13"/>
      <c r="C18" s="14">
        <v>94139849</v>
      </c>
      <c r="D18" s="15">
        <v>83382</v>
      </c>
      <c r="E18" s="14">
        <v>88572481</v>
      </c>
    </row>
    <row r="19" spans="1:5">
      <c r="A19" s="16">
        <v>2023</v>
      </c>
      <c r="B19" s="10"/>
      <c r="C19" s="17">
        <v>87688</v>
      </c>
      <c r="D19" s="17">
        <v>87688</v>
      </c>
      <c r="E19" s="17">
        <v>100</v>
      </c>
    </row>
    <row r="20" spans="1:5">
      <c r="A20" s="18"/>
      <c r="B20" s="18">
        <v>2024</v>
      </c>
      <c r="C20" s="19">
        <f t="shared" ref="C20:D20" si="1">SUM(C3:C16)</f>
        <v>27152</v>
      </c>
      <c r="D20" s="19">
        <f t="shared" si="1"/>
        <v>29055</v>
      </c>
      <c r="E20" s="8">
        <f>D20/C20*100</f>
        <v>107.00869180907485</v>
      </c>
    </row>
    <row r="21" spans="1:5">
      <c r="A21" s="20" t="s">
        <v>21</v>
      </c>
      <c r="B21" s="2"/>
      <c r="C21" s="2"/>
      <c r="D21" s="21"/>
      <c r="E21" s="21"/>
    </row>
  </sheetData>
  <mergeCells count="5">
    <mergeCell ref="A1:E1"/>
    <mergeCell ref="A17:B17"/>
    <mergeCell ref="A18:B18"/>
    <mergeCell ref="A19:B19"/>
    <mergeCell ref="A21:C2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Hipertensi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2025-02-21T00:52:48Z</dcterms:created>
  <dcterms:modified xsi:type="dcterms:W3CDTF">2025-02-21T00:53:06Z</dcterms:modified>
</cp:coreProperties>
</file>