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b 22\"/>
    </mc:Choice>
  </mc:AlternateContent>
  <xr:revisionPtr revIDLastSave="0" documentId="8_{91A2BB00-2722-42B0-A844-B2FA9077ACE7}" xr6:coauthVersionLast="45" xr6:coauthVersionMax="45" xr10:uidLastSave="{00000000-0000-0000-0000-000000000000}"/>
  <bookViews>
    <workbookView xWindow="2985" yWindow="2985" windowWidth="15375" windowHeight="7875" xr2:uid="{00000000-000D-0000-FFFF-FFFF00000000}"/>
  </bookViews>
  <sheets>
    <sheet name="2022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" i="4" l="1"/>
  <c r="F6" i="4"/>
  <c r="F7" i="4"/>
  <c r="F8" i="4"/>
  <c r="H8" i="4" s="1"/>
  <c r="F9" i="4"/>
  <c r="F10" i="4"/>
  <c r="F11" i="4"/>
  <c r="F12" i="4"/>
  <c r="H12" i="4" s="1"/>
  <c r="F13" i="4"/>
  <c r="F14" i="4"/>
  <c r="F15" i="4"/>
  <c r="F16" i="4"/>
  <c r="H16" i="4" s="1"/>
  <c r="F17" i="4"/>
  <c r="F18" i="4"/>
  <c r="F19" i="4"/>
  <c r="F20" i="4"/>
  <c r="H20" i="4" s="1"/>
  <c r="F21" i="4"/>
  <c r="F22" i="4"/>
  <c r="F23" i="4"/>
  <c r="F24" i="4"/>
  <c r="H24" i="4" s="1"/>
  <c r="F25" i="4"/>
  <c r="F26" i="4"/>
  <c r="F27" i="4"/>
  <c r="F28" i="4"/>
  <c r="H28" i="4" s="1"/>
  <c r="F29" i="4"/>
  <c r="F30" i="4"/>
  <c r="F31" i="4"/>
  <c r="F32" i="4"/>
  <c r="H32" i="4" s="1"/>
  <c r="F33" i="4"/>
  <c r="F34" i="4"/>
  <c r="F35" i="4"/>
  <c r="F36" i="4"/>
  <c r="H36" i="4" s="1"/>
  <c r="F37" i="4"/>
  <c r="F38" i="4"/>
  <c r="F39" i="4"/>
  <c r="F40" i="4"/>
  <c r="H40" i="4" s="1"/>
  <c r="F41" i="4"/>
  <c r="F42" i="4"/>
  <c r="F43" i="4"/>
  <c r="F44" i="4"/>
  <c r="H44" i="4" s="1"/>
  <c r="F45" i="4"/>
  <c r="F46" i="4"/>
  <c r="F47" i="4"/>
  <c r="F48" i="4"/>
  <c r="H48" i="4" s="1"/>
  <c r="F49" i="4"/>
  <c r="F50" i="4"/>
  <c r="F51" i="4"/>
  <c r="F52" i="4"/>
  <c r="H52" i="4" s="1"/>
  <c r="F53" i="4"/>
  <c r="F54" i="4"/>
  <c r="F55" i="4"/>
  <c r="F56" i="4"/>
  <c r="H56" i="4" s="1"/>
  <c r="F57" i="4"/>
  <c r="F58" i="4"/>
  <c r="F59" i="4"/>
  <c r="F60" i="4"/>
  <c r="H60" i="4" s="1"/>
  <c r="F61" i="4"/>
  <c r="F62" i="4"/>
  <c r="F63" i="4"/>
  <c r="F64" i="4"/>
  <c r="H64" i="4" s="1"/>
  <c r="F65" i="4"/>
  <c r="F66" i="4"/>
  <c r="F67" i="4"/>
  <c r="F68" i="4"/>
  <c r="H68" i="4" s="1"/>
  <c r="F69" i="4"/>
  <c r="F70" i="4"/>
  <c r="F71" i="4"/>
  <c r="F72" i="4"/>
  <c r="H72" i="4" s="1"/>
  <c r="F73" i="4"/>
  <c r="F74" i="4"/>
  <c r="F75" i="4"/>
  <c r="F76" i="4"/>
  <c r="H76" i="4" s="1"/>
  <c r="F77" i="4"/>
  <c r="F78" i="4"/>
  <c r="F79" i="4"/>
  <c r="F80" i="4"/>
  <c r="H80" i="4" s="1"/>
  <c r="F81" i="4"/>
  <c r="F82" i="4"/>
  <c r="F83" i="4"/>
  <c r="F84" i="4"/>
  <c r="H84" i="4" s="1"/>
  <c r="F85" i="4"/>
  <c r="F86" i="4"/>
  <c r="F87" i="4"/>
  <c r="F88" i="4"/>
  <c r="H88" i="4" s="1"/>
  <c r="F89" i="4"/>
  <c r="F90" i="4"/>
  <c r="F91" i="4"/>
  <c r="F92" i="4"/>
  <c r="H92" i="4" s="1"/>
  <c r="F93" i="4"/>
  <c r="F94" i="4"/>
  <c r="F95" i="4"/>
  <c r="F96" i="4"/>
  <c r="H96" i="4" s="1"/>
  <c r="F97" i="4"/>
  <c r="F98" i="4"/>
  <c r="F99" i="4"/>
  <c r="F100" i="4"/>
  <c r="H100" i="4" s="1"/>
  <c r="F101" i="4"/>
  <c r="F102" i="4"/>
  <c r="F103" i="4"/>
  <c r="F104" i="4"/>
  <c r="H104" i="4" s="1"/>
  <c r="F105" i="4"/>
  <c r="F106" i="4"/>
  <c r="F107" i="4"/>
  <c r="F108" i="4"/>
  <c r="H108" i="4" s="1"/>
  <c r="F109" i="4"/>
  <c r="F110" i="4"/>
  <c r="F111" i="4"/>
  <c r="F112" i="4"/>
  <c r="H112" i="4" s="1"/>
  <c r="F113" i="4"/>
  <c r="F114" i="4"/>
  <c r="F115" i="4"/>
  <c r="F116" i="4"/>
  <c r="H116" i="4" s="1"/>
  <c r="F117" i="4"/>
  <c r="F118" i="4"/>
  <c r="F119" i="4"/>
  <c r="F120" i="4"/>
  <c r="H120" i="4" s="1"/>
  <c r="F121" i="4"/>
  <c r="F122" i="4"/>
  <c r="F123" i="4"/>
  <c r="F124" i="4"/>
  <c r="H124" i="4" s="1"/>
  <c r="F125" i="4"/>
  <c r="F126" i="4"/>
  <c r="F127" i="4"/>
  <c r="F128" i="4"/>
  <c r="H128" i="4" s="1"/>
  <c r="F129" i="4"/>
  <c r="F130" i="4"/>
  <c r="F131" i="4"/>
  <c r="F132" i="4"/>
  <c r="H132" i="4" s="1"/>
  <c r="F133" i="4"/>
  <c r="F134" i="4"/>
  <c r="F135" i="4"/>
  <c r="F136" i="4"/>
  <c r="H136" i="4" s="1"/>
  <c r="F137" i="4"/>
  <c r="F138" i="4"/>
  <c r="F139" i="4"/>
  <c r="F140" i="4"/>
  <c r="H140" i="4" s="1"/>
  <c r="F141" i="4"/>
  <c r="F142" i="4"/>
  <c r="F143" i="4"/>
  <c r="F144" i="4"/>
  <c r="H144" i="4" s="1"/>
  <c r="F145" i="4"/>
  <c r="F146" i="4"/>
  <c r="F147" i="4"/>
  <c r="F148" i="4"/>
  <c r="H148" i="4" s="1"/>
  <c r="F149" i="4"/>
  <c r="F150" i="4"/>
  <c r="F151" i="4"/>
  <c r="F152" i="4"/>
  <c r="H152" i="4" s="1"/>
  <c r="F4" i="4"/>
  <c r="H151" i="4"/>
  <c r="H150" i="4"/>
  <c r="H149" i="4"/>
  <c r="H147" i="4"/>
  <c r="H146" i="4"/>
  <c r="H145" i="4"/>
  <c r="H143" i="4"/>
  <c r="H142" i="4"/>
  <c r="H141" i="4"/>
  <c r="H139" i="4"/>
  <c r="H138" i="4"/>
  <c r="H137" i="4"/>
  <c r="H135" i="4"/>
  <c r="H134" i="4"/>
  <c r="H133" i="4"/>
  <c r="H131" i="4"/>
  <c r="H130" i="4"/>
  <c r="H129" i="4"/>
  <c r="H127" i="4"/>
  <c r="H126" i="4"/>
  <c r="H125" i="4"/>
  <c r="H123" i="4"/>
  <c r="H122" i="4"/>
  <c r="H121" i="4"/>
  <c r="H119" i="4"/>
  <c r="H118" i="4"/>
  <c r="H117" i="4"/>
  <c r="H115" i="4"/>
  <c r="H114" i="4"/>
  <c r="H113" i="4"/>
  <c r="H111" i="4"/>
  <c r="H110" i="4"/>
  <c r="H109" i="4"/>
  <c r="H107" i="4"/>
  <c r="H106" i="4"/>
  <c r="H105" i="4"/>
  <c r="H103" i="4"/>
  <c r="H102" i="4"/>
  <c r="H101" i="4"/>
  <c r="H99" i="4"/>
  <c r="H98" i="4"/>
  <c r="H97" i="4"/>
  <c r="H95" i="4"/>
  <c r="H94" i="4"/>
  <c r="H93" i="4"/>
  <c r="H91" i="4"/>
  <c r="H90" i="4"/>
  <c r="H89" i="4"/>
  <c r="H87" i="4"/>
  <c r="H86" i="4"/>
  <c r="H85" i="4"/>
  <c r="H83" i="4"/>
  <c r="H82" i="4"/>
  <c r="H81" i="4"/>
  <c r="H79" i="4"/>
  <c r="H78" i="4"/>
  <c r="H77" i="4"/>
  <c r="H75" i="4"/>
  <c r="H74" i="4"/>
  <c r="H73" i="4"/>
  <c r="H71" i="4"/>
  <c r="H70" i="4"/>
  <c r="H69" i="4"/>
  <c r="H67" i="4"/>
  <c r="H66" i="4"/>
  <c r="H65" i="4"/>
  <c r="H63" i="4"/>
  <c r="H62" i="4"/>
  <c r="H61" i="4"/>
  <c r="H59" i="4"/>
  <c r="H58" i="4"/>
  <c r="H57" i="4"/>
  <c r="H55" i="4"/>
  <c r="H54" i="4"/>
  <c r="H53" i="4"/>
  <c r="H51" i="4"/>
  <c r="H50" i="4"/>
  <c r="H49" i="4"/>
  <c r="H47" i="4"/>
  <c r="H46" i="4"/>
  <c r="H45" i="4"/>
  <c r="H43" i="4"/>
  <c r="H42" i="4"/>
  <c r="H41" i="4"/>
  <c r="H39" i="4"/>
  <c r="H38" i="4"/>
  <c r="H37" i="4"/>
  <c r="H35" i="4"/>
  <c r="H34" i="4"/>
  <c r="H33" i="4"/>
  <c r="H31" i="4"/>
  <c r="H30" i="4"/>
  <c r="H29" i="4"/>
  <c r="H27" i="4"/>
  <c r="H26" i="4"/>
  <c r="H25" i="4"/>
  <c r="H23" i="4"/>
  <c r="H22" i="4"/>
  <c r="H21" i="4"/>
  <c r="H19" i="4"/>
  <c r="H18" i="4"/>
  <c r="H17" i="4"/>
  <c r="H15" i="4"/>
  <c r="H14" i="4"/>
  <c r="H13" i="4"/>
  <c r="H11" i="4"/>
  <c r="H10" i="4"/>
  <c r="H9" i="4"/>
  <c r="H7" i="4"/>
  <c r="H6" i="4"/>
  <c r="H5" i="4"/>
  <c r="H4" i="4"/>
</calcChain>
</file>

<file path=xl/sharedStrings.xml><?xml version="1.0" encoding="utf-8"?>
<sst xmlns="http://schemas.openxmlformats.org/spreadsheetml/2006/main" count="174" uniqueCount="170">
  <si>
    <t>Kusan Hilir</t>
  </si>
  <si>
    <t>Kusan Hulu</t>
  </si>
  <si>
    <t xml:space="preserve">KECAMATAN </t>
  </si>
  <si>
    <t>NAMA DESA</t>
  </si>
  <si>
    <t>JUMLAH BALITA YANG DITINMANG</t>
  </si>
  <si>
    <t>PERSENTASE</t>
  </si>
  <si>
    <t>NO</t>
  </si>
  <si>
    <t>Karang Bintang</t>
  </si>
  <si>
    <t>Simpang Empat</t>
  </si>
  <si>
    <t>Mengetahui,</t>
  </si>
  <si>
    <t>Hj. Narni, SKM.M.Kes</t>
  </si>
  <si>
    <t xml:space="preserve">Pembina Utama Muda </t>
  </si>
  <si>
    <t>NIP.19671228 199403 2 007</t>
  </si>
  <si>
    <t>Kepala Dinas P3AP2KB</t>
  </si>
  <si>
    <t>BETUNG</t>
  </si>
  <si>
    <t>PULAU SALAK</t>
  </si>
  <si>
    <t>BERINGIN</t>
  </si>
  <si>
    <t>BARU GELANG</t>
  </si>
  <si>
    <t>SEI LEMBU</t>
  </si>
  <si>
    <t>GUSUNGE</t>
  </si>
  <si>
    <t>WIRITASI</t>
  </si>
  <si>
    <t>BATUAH</t>
  </si>
  <si>
    <t>PAGARUYUNG</t>
  </si>
  <si>
    <t>PASAR BARU</t>
  </si>
  <si>
    <t>JUKU EJA</t>
  </si>
  <si>
    <t>PEJALA</t>
  </si>
  <si>
    <t>KOTA PAGATAN</t>
  </si>
  <si>
    <t>PULAU SATU</t>
  </si>
  <si>
    <t>KAMPUNG BARU</t>
  </si>
  <si>
    <t>PENYOLONGAN</t>
  </si>
  <si>
    <t>TANETTE</t>
  </si>
  <si>
    <t>MUARA PAGATAN TENGAH</t>
  </si>
  <si>
    <t>MUARA PAGATAN</t>
  </si>
  <si>
    <t>RANTAU PANJANG HILIR</t>
  </si>
  <si>
    <t>RANTAU PANJANG HULU</t>
  </si>
  <si>
    <t>MUDALANG</t>
  </si>
  <si>
    <t>SEPUNGGUR</t>
  </si>
  <si>
    <t>API-API</t>
  </si>
  <si>
    <t>PAKATELLU</t>
  </si>
  <si>
    <t>MANURUNG</t>
  </si>
  <si>
    <t>BATARANG</t>
  </si>
  <si>
    <t>MEKAR JAYA</t>
  </si>
  <si>
    <t>PULAU TANJUNG</t>
  </si>
  <si>
    <t>SALIMURAN</t>
  </si>
  <si>
    <t>UPT. KARYA BHAKTI</t>
  </si>
  <si>
    <t>SATIUNG</t>
  </si>
  <si>
    <t>SARING SEI BINJAI</t>
  </si>
  <si>
    <t>SARING SEI BUBU</t>
  </si>
  <si>
    <t>SERDANGAN</t>
  </si>
  <si>
    <t>Sungai Loban</t>
  </si>
  <si>
    <t>SEBAMBAN BARU</t>
  </si>
  <si>
    <t>SEBAMBAN LAMA</t>
  </si>
  <si>
    <t>DWI MARGA UTAMA</t>
  </si>
  <si>
    <t>SUNGAI DUA LAUT</t>
  </si>
  <si>
    <t>SUNGAI LOBAN</t>
  </si>
  <si>
    <t>Marga Mulya</t>
  </si>
  <si>
    <t>Sari Mulya</t>
  </si>
  <si>
    <t>Tri Mulya</t>
  </si>
  <si>
    <t>KERTA BUANA</t>
  </si>
  <si>
    <t>TRI MARTANI</t>
  </si>
  <si>
    <t>BATU MERANTI</t>
  </si>
  <si>
    <t>SARI UTAMA</t>
  </si>
  <si>
    <t>DAMAR INDAH</t>
  </si>
  <si>
    <t>SUMBER SARI</t>
  </si>
  <si>
    <t>BIDURI BERSUJUD</t>
  </si>
  <si>
    <t>WANASARI</t>
  </si>
  <si>
    <t>SUMBER MAKMUR</t>
  </si>
  <si>
    <t>Satui</t>
  </si>
  <si>
    <t>SUNGAI CUKA</t>
  </si>
  <si>
    <t>SEJAHTERA MULIA</t>
  </si>
  <si>
    <t>JOMBANG</t>
  </si>
  <si>
    <t>SUNGAI DANAU</t>
  </si>
  <si>
    <t>SATUI TIMUR</t>
  </si>
  <si>
    <t>SATUI BARAT</t>
  </si>
  <si>
    <t>SETARAP</t>
  </si>
  <si>
    <t>TEGAL SARI</t>
  </si>
  <si>
    <t>SEKAPUK</t>
  </si>
  <si>
    <t>WONOREJO</t>
  </si>
  <si>
    <t>SUMBER ARUM</t>
  </si>
  <si>
    <t>MAKMUR MULIA</t>
  </si>
  <si>
    <t>AL KAUTSAR</t>
  </si>
  <si>
    <t>PENDAMARAN JAYA</t>
  </si>
  <si>
    <t>SINAR BULAN</t>
  </si>
  <si>
    <t>Angsana</t>
  </si>
  <si>
    <t>SUMBER BARU</t>
  </si>
  <si>
    <t>ANGSANA</t>
  </si>
  <si>
    <t>BUNATI</t>
  </si>
  <si>
    <t>KARANG INDAH</t>
  </si>
  <si>
    <t>BANJAR SARI</t>
  </si>
  <si>
    <t>BAYAN SARI</t>
  </si>
  <si>
    <t>PURWODADI</t>
  </si>
  <si>
    <t>MAKMUR</t>
  </si>
  <si>
    <t>BAKARANGAN</t>
  </si>
  <si>
    <t>KARANG MULYA</t>
  </si>
  <si>
    <t>HARAPAN JAYA</t>
  </si>
  <si>
    <t>LASUNG</t>
  </si>
  <si>
    <t>SUNGAI RUKAM</t>
  </si>
  <si>
    <t>MANUNTUNG</t>
  </si>
  <si>
    <t>ANJIR BARU</t>
  </si>
  <si>
    <t>BINAWARA</t>
  </si>
  <si>
    <t>PACAKAN</t>
  </si>
  <si>
    <t>KARANG SARI</t>
  </si>
  <si>
    <t>TIBARAU PANJANG</t>
  </si>
  <si>
    <t>TAPUS</t>
  </si>
  <si>
    <t>DARASAN BINJAI</t>
  </si>
  <si>
    <t>GUNTUNG</t>
  </si>
  <si>
    <t>TELUK KEPAYANG</t>
  </si>
  <si>
    <t>HATI'IF</t>
  </si>
  <si>
    <t>MANGKALAPI</t>
  </si>
  <si>
    <t>TAMUNIH</t>
  </si>
  <si>
    <t>BATU BULAN</t>
  </si>
  <si>
    <t>DADAP KUSAN RAYA</t>
  </si>
  <si>
    <t>Kuranji</t>
  </si>
  <si>
    <t>INDRA LOKA JAYA</t>
  </si>
  <si>
    <t>KARANG INTAN</t>
  </si>
  <si>
    <t>MUSTIKA</t>
  </si>
  <si>
    <t>RINGKIT</t>
  </si>
  <si>
    <t>KURANJI</t>
  </si>
  <si>
    <t>WARINGIN TUNGGAL</t>
  </si>
  <si>
    <t>GIRI MULYA</t>
  </si>
  <si>
    <t>Batulicin</t>
  </si>
  <si>
    <t>SEGUMBANG</t>
  </si>
  <si>
    <t>PONDOK BUTUN</t>
  </si>
  <si>
    <t>KERSIK PUTIH</t>
  </si>
  <si>
    <t>BATULICIN</t>
  </si>
  <si>
    <t>MAJU MAKMUR</t>
  </si>
  <si>
    <t>DANAU INDAH</t>
  </si>
  <si>
    <t>POLEWALI MARAJAE</t>
  </si>
  <si>
    <t>MAJU BERSAMA</t>
  </si>
  <si>
    <t>SUKA MAJU</t>
  </si>
  <si>
    <t>BATULICIN IRIGASI</t>
  </si>
  <si>
    <t>SELA SELILAU</t>
  </si>
  <si>
    <t>MANUNGGAL</t>
  </si>
  <si>
    <t>MAJU SEJAHTERA</t>
  </si>
  <si>
    <t>MADU RETNO</t>
  </si>
  <si>
    <t>REJO WINANGUN</t>
  </si>
  <si>
    <t>PEMATANG ULIN</t>
  </si>
  <si>
    <t>KARANG BINTANG</t>
  </si>
  <si>
    <t>PANDAN SARI</t>
  </si>
  <si>
    <t>SUMBER WANGI</t>
  </si>
  <si>
    <t>KARANG REJO</t>
  </si>
  <si>
    <t>SARI GADUNG</t>
  </si>
  <si>
    <t>SUNGAI DUA</t>
  </si>
  <si>
    <t>MEKARSARI</t>
  </si>
  <si>
    <t>PULAU PANJANG</t>
  </si>
  <si>
    <t>BAROQAH</t>
  </si>
  <si>
    <t>SEJAHTERA</t>
  </si>
  <si>
    <t>TUNGKARAN PANGERAN</t>
  </si>
  <si>
    <t>BATU AMPAR</t>
  </si>
  <si>
    <t>GUNUNG BESAR</t>
  </si>
  <si>
    <t>BERSUJUD</t>
  </si>
  <si>
    <t>GUNUNG ANTASARI</t>
  </si>
  <si>
    <t>Mantewe</t>
  </si>
  <si>
    <t>MANTEWE</t>
  </si>
  <si>
    <t>MAJU MULYO</t>
  </si>
  <si>
    <t>SIDOMULYO</t>
  </si>
  <si>
    <t>SARIMULYA</t>
  </si>
  <si>
    <t>BULU REJO</t>
  </si>
  <si>
    <t>SUKADAMAI</t>
  </si>
  <si>
    <t>SEPAKAT</t>
  </si>
  <si>
    <t>DUKUH REJO</t>
  </si>
  <si>
    <t>REJOSARI</t>
  </si>
  <si>
    <t>EMIL BARU</t>
  </si>
  <si>
    <t>MANTAWAKAN MULIA</t>
  </si>
  <si>
    <t>GUNUNG RAYA</t>
  </si>
  <si>
    <t>DATA DESA LOKUS STUNTING TAHUN 2022</t>
  </si>
  <si>
    <t>ANAK STUNTING</t>
  </si>
  <si>
    <t xml:space="preserve">JUMLAH </t>
  </si>
  <si>
    <t>ANAK SANGAT PENDEK</t>
  </si>
  <si>
    <t>ANAK PENDEK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</si>
</sst>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2" fontId="0" fillId="0" borderId="1" xfId="0" applyNumberFormat="1" applyBorder="1" applyAlignment="1">
      <alignment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1"/>
  <sheetViews>
    <sheetView tabSelected="1" workbookViewId="0">
      <selection sqref="A1:H1"/>
    </sheetView>
  </sheetViews>
  <sheetFormatPr defaultRowHeight="15" x14ac:dyDescent="0.25"/>
  <cols>
    <col min="1" max="1" width="5.5703125" customWidth="1"/>
    <col min="2" max="2" width="18.42578125" customWidth="1"/>
    <col min="3" max="5" width="17" customWidth="1"/>
    <col min="6" max="6" width="15.5703125" style="7" customWidth="1"/>
    <col min="7" max="7" width="18" style="7" customWidth="1"/>
    <col min="8" max="8" width="19.140625" customWidth="1"/>
  </cols>
  <sheetData>
    <row r="1" spans="1:8" x14ac:dyDescent="0.25">
      <c r="A1" s="10" t="s">
        <v>165</v>
      </c>
      <c r="B1" s="10"/>
      <c r="C1" s="10"/>
      <c r="D1" s="10"/>
      <c r="E1" s="10"/>
      <c r="F1" s="10"/>
      <c r="G1" s="10"/>
      <c r="H1" s="10"/>
    </row>
    <row r="2" spans="1:8" x14ac:dyDescent="0.25">
      <c r="A2" s="11" t="s">
        <v>6</v>
      </c>
      <c r="B2" s="11" t="s">
        <v>2</v>
      </c>
      <c r="C2" s="11" t="s">
        <v>3</v>
      </c>
      <c r="D2" s="13" t="s">
        <v>166</v>
      </c>
      <c r="E2" s="14"/>
      <c r="F2" s="15"/>
      <c r="G2" s="9"/>
      <c r="H2" s="9"/>
    </row>
    <row r="3" spans="1:8" ht="42" customHeight="1" x14ac:dyDescent="0.25">
      <c r="A3" s="12"/>
      <c r="B3" s="12"/>
      <c r="C3" s="12"/>
      <c r="D3" s="3" t="s">
        <v>168</v>
      </c>
      <c r="E3" s="2" t="s">
        <v>169</v>
      </c>
      <c r="F3" s="3" t="s">
        <v>167</v>
      </c>
      <c r="G3" s="3" t="s">
        <v>4</v>
      </c>
      <c r="H3" s="2" t="s">
        <v>5</v>
      </c>
    </row>
    <row r="4" spans="1:8" x14ac:dyDescent="0.25">
      <c r="A4" s="1">
        <v>1</v>
      </c>
      <c r="B4" s="1" t="s">
        <v>0</v>
      </c>
      <c r="C4" s="4" t="s">
        <v>14</v>
      </c>
      <c r="D4" s="3">
        <v>4</v>
      </c>
      <c r="E4" s="3">
        <v>10</v>
      </c>
      <c r="F4" s="2">
        <f>SUM(D4:E4)</f>
        <v>14</v>
      </c>
      <c r="G4" s="2">
        <v>127</v>
      </c>
      <c r="H4" s="6">
        <f>SUM(F4/G4*100)</f>
        <v>11.023622047244094</v>
      </c>
    </row>
    <row r="5" spans="1:8" x14ac:dyDescent="0.25">
      <c r="A5" s="1"/>
      <c r="B5" s="1"/>
      <c r="C5" s="4" t="s">
        <v>15</v>
      </c>
      <c r="D5" s="3">
        <v>2</v>
      </c>
      <c r="E5" s="3">
        <v>4</v>
      </c>
      <c r="F5" s="2">
        <f t="shared" ref="F5:F68" si="0">SUM(D5:E5)</f>
        <v>6</v>
      </c>
      <c r="G5" s="2">
        <v>62</v>
      </c>
      <c r="H5" s="6">
        <f t="shared" ref="H5:H68" si="1">SUM(F5/G5*100)</f>
        <v>9.67741935483871</v>
      </c>
    </row>
    <row r="6" spans="1:8" x14ac:dyDescent="0.25">
      <c r="A6" s="1"/>
      <c r="B6" s="1"/>
      <c r="C6" s="4" t="s">
        <v>16</v>
      </c>
      <c r="D6" s="3">
        <v>1</v>
      </c>
      <c r="E6" s="3">
        <v>0</v>
      </c>
      <c r="F6" s="2">
        <f t="shared" si="0"/>
        <v>1</v>
      </c>
      <c r="G6" s="2">
        <v>43</v>
      </c>
      <c r="H6" s="6">
        <f t="shared" si="1"/>
        <v>2.3255813953488373</v>
      </c>
    </row>
    <row r="7" spans="1:8" x14ac:dyDescent="0.25">
      <c r="A7" s="1"/>
      <c r="B7" s="1"/>
      <c r="C7" s="4" t="s">
        <v>17</v>
      </c>
      <c r="D7" s="3">
        <v>0</v>
      </c>
      <c r="E7" s="3">
        <v>1</v>
      </c>
      <c r="F7" s="2">
        <f t="shared" si="0"/>
        <v>1</v>
      </c>
      <c r="G7" s="2">
        <v>137</v>
      </c>
      <c r="H7" s="6">
        <f t="shared" si="1"/>
        <v>0.72992700729927007</v>
      </c>
    </row>
    <row r="8" spans="1:8" x14ac:dyDescent="0.25">
      <c r="A8" s="1"/>
      <c r="B8" s="1"/>
      <c r="C8" s="4" t="s">
        <v>18</v>
      </c>
      <c r="D8" s="3">
        <v>1</v>
      </c>
      <c r="E8" s="3">
        <v>4</v>
      </c>
      <c r="F8" s="2">
        <f t="shared" si="0"/>
        <v>5</v>
      </c>
      <c r="G8" s="2">
        <v>85</v>
      </c>
      <c r="H8" s="6">
        <f t="shared" si="1"/>
        <v>5.8823529411764701</v>
      </c>
    </row>
    <row r="9" spans="1:8" x14ac:dyDescent="0.25">
      <c r="A9" s="1"/>
      <c r="B9" s="1"/>
      <c r="C9" s="4" t="s">
        <v>19</v>
      </c>
      <c r="D9" s="3">
        <v>1</v>
      </c>
      <c r="E9" s="3">
        <v>1</v>
      </c>
      <c r="F9" s="2">
        <f t="shared" si="0"/>
        <v>2</v>
      </c>
      <c r="G9" s="2">
        <v>68</v>
      </c>
      <c r="H9" s="6">
        <f t="shared" si="1"/>
        <v>2.9411764705882351</v>
      </c>
    </row>
    <row r="10" spans="1:8" x14ac:dyDescent="0.25">
      <c r="A10" s="1"/>
      <c r="B10" s="1"/>
      <c r="C10" s="4" t="s">
        <v>20</v>
      </c>
      <c r="D10" s="3">
        <v>0</v>
      </c>
      <c r="E10" s="3">
        <v>5</v>
      </c>
      <c r="F10" s="2">
        <f t="shared" si="0"/>
        <v>5</v>
      </c>
      <c r="G10" s="2">
        <v>139</v>
      </c>
      <c r="H10" s="6">
        <f t="shared" si="1"/>
        <v>3.5971223021582732</v>
      </c>
    </row>
    <row r="11" spans="1:8" x14ac:dyDescent="0.25">
      <c r="A11" s="1"/>
      <c r="B11" s="1"/>
      <c r="C11" s="4" t="s">
        <v>21</v>
      </c>
      <c r="D11" s="3">
        <v>1</v>
      </c>
      <c r="E11" s="3">
        <v>7</v>
      </c>
      <c r="F11" s="2">
        <f t="shared" si="0"/>
        <v>8</v>
      </c>
      <c r="G11" s="2">
        <v>391</v>
      </c>
      <c r="H11" s="6">
        <f t="shared" si="1"/>
        <v>2.0460358056265986</v>
      </c>
    </row>
    <row r="12" spans="1:8" x14ac:dyDescent="0.25">
      <c r="A12" s="1"/>
      <c r="B12" s="1"/>
      <c r="C12" s="4" t="s">
        <v>22</v>
      </c>
      <c r="D12" s="3">
        <v>0</v>
      </c>
      <c r="E12" s="3">
        <v>0</v>
      </c>
      <c r="F12" s="2">
        <f t="shared" si="0"/>
        <v>0</v>
      </c>
      <c r="G12" s="2">
        <v>139</v>
      </c>
      <c r="H12" s="6">
        <f t="shared" si="1"/>
        <v>0</v>
      </c>
    </row>
    <row r="13" spans="1:8" x14ac:dyDescent="0.25">
      <c r="A13" s="1"/>
      <c r="B13" s="1"/>
      <c r="C13" s="4" t="s">
        <v>23</v>
      </c>
      <c r="D13" s="3">
        <v>0</v>
      </c>
      <c r="E13" s="3">
        <v>9</v>
      </c>
      <c r="F13" s="2">
        <f t="shared" si="0"/>
        <v>9</v>
      </c>
      <c r="G13" s="2">
        <v>229</v>
      </c>
      <c r="H13" s="6">
        <f t="shared" si="1"/>
        <v>3.9301310043668125</v>
      </c>
    </row>
    <row r="14" spans="1:8" x14ac:dyDescent="0.25">
      <c r="A14" s="1"/>
      <c r="B14" s="1"/>
      <c r="C14" s="4" t="s">
        <v>24</v>
      </c>
      <c r="D14" s="3">
        <v>0</v>
      </c>
      <c r="E14" s="3">
        <v>6</v>
      </c>
      <c r="F14" s="2">
        <f t="shared" si="0"/>
        <v>6</v>
      </c>
      <c r="G14" s="2">
        <v>116</v>
      </c>
      <c r="H14" s="6">
        <f t="shared" si="1"/>
        <v>5.1724137931034484</v>
      </c>
    </row>
    <row r="15" spans="1:8" x14ac:dyDescent="0.25">
      <c r="A15" s="1"/>
      <c r="B15" s="1"/>
      <c r="C15" s="4" t="s">
        <v>25</v>
      </c>
      <c r="D15" s="3">
        <v>0</v>
      </c>
      <c r="E15" s="3">
        <v>5</v>
      </c>
      <c r="F15" s="2">
        <f t="shared" si="0"/>
        <v>5</v>
      </c>
      <c r="G15" s="2">
        <v>118</v>
      </c>
      <c r="H15" s="6">
        <f t="shared" si="1"/>
        <v>4.2372881355932197</v>
      </c>
    </row>
    <row r="16" spans="1:8" x14ac:dyDescent="0.25">
      <c r="A16" s="1"/>
      <c r="B16" s="1"/>
      <c r="C16" s="4" t="s">
        <v>26</v>
      </c>
      <c r="D16" s="3">
        <v>0</v>
      </c>
      <c r="E16" s="3">
        <v>11</v>
      </c>
      <c r="F16" s="2">
        <f t="shared" si="0"/>
        <v>11</v>
      </c>
      <c r="G16" s="2">
        <v>171</v>
      </c>
      <c r="H16" s="6">
        <f t="shared" si="1"/>
        <v>6.4327485380116958</v>
      </c>
    </row>
    <row r="17" spans="1:8" x14ac:dyDescent="0.25">
      <c r="A17" s="1"/>
      <c r="B17" s="1"/>
      <c r="C17" s="4" t="s">
        <v>27</v>
      </c>
      <c r="D17" s="3">
        <v>4</v>
      </c>
      <c r="E17" s="3">
        <v>8</v>
      </c>
      <c r="F17" s="2">
        <f t="shared" si="0"/>
        <v>12</v>
      </c>
      <c r="G17" s="2">
        <v>87</v>
      </c>
      <c r="H17" s="6">
        <f t="shared" si="1"/>
        <v>13.793103448275861</v>
      </c>
    </row>
    <row r="18" spans="1:8" x14ac:dyDescent="0.25">
      <c r="A18" s="1"/>
      <c r="B18" s="1"/>
      <c r="C18" s="4" t="s">
        <v>28</v>
      </c>
      <c r="D18" s="3">
        <v>2</v>
      </c>
      <c r="E18" s="3">
        <v>9</v>
      </c>
      <c r="F18" s="2">
        <f t="shared" si="0"/>
        <v>11</v>
      </c>
      <c r="G18" s="2">
        <v>176</v>
      </c>
      <c r="H18" s="6">
        <f t="shared" si="1"/>
        <v>6.25</v>
      </c>
    </row>
    <row r="19" spans="1:8" x14ac:dyDescent="0.25">
      <c r="A19" s="1"/>
      <c r="B19" s="1"/>
      <c r="C19" s="4" t="s">
        <v>29</v>
      </c>
      <c r="D19" s="3">
        <v>1</v>
      </c>
      <c r="E19" s="3">
        <v>0</v>
      </c>
      <c r="F19" s="2">
        <f t="shared" si="0"/>
        <v>1</v>
      </c>
      <c r="G19" s="2">
        <v>37</v>
      </c>
      <c r="H19" s="6">
        <f t="shared" si="1"/>
        <v>2.7027027027027026</v>
      </c>
    </row>
    <row r="20" spans="1:8" x14ac:dyDescent="0.25">
      <c r="A20" s="1"/>
      <c r="B20" s="1"/>
      <c r="C20" s="4" t="s">
        <v>30</v>
      </c>
      <c r="D20" s="3">
        <v>0</v>
      </c>
      <c r="E20" s="3">
        <v>0</v>
      </c>
      <c r="F20" s="2">
        <f t="shared" si="0"/>
        <v>0</v>
      </c>
      <c r="G20" s="2">
        <v>55</v>
      </c>
      <c r="H20" s="6">
        <f t="shared" si="1"/>
        <v>0</v>
      </c>
    </row>
    <row r="21" spans="1:8" ht="30" x14ac:dyDescent="0.25">
      <c r="A21" s="1"/>
      <c r="B21" s="1"/>
      <c r="C21" s="4" t="s">
        <v>31</v>
      </c>
      <c r="D21" s="3">
        <v>1</v>
      </c>
      <c r="E21" s="3">
        <v>4</v>
      </c>
      <c r="F21" s="2">
        <f t="shared" si="0"/>
        <v>5</v>
      </c>
      <c r="G21" s="2">
        <v>44</v>
      </c>
      <c r="H21" s="6">
        <f t="shared" si="1"/>
        <v>11.363636363636363</v>
      </c>
    </row>
    <row r="22" spans="1:8" x14ac:dyDescent="0.25">
      <c r="A22" s="1"/>
      <c r="B22" s="1"/>
      <c r="C22" s="4" t="s">
        <v>32</v>
      </c>
      <c r="D22" s="3">
        <v>0</v>
      </c>
      <c r="E22" s="3">
        <v>2</v>
      </c>
      <c r="F22" s="2">
        <f t="shared" si="0"/>
        <v>2</v>
      </c>
      <c r="G22" s="2">
        <v>83</v>
      </c>
      <c r="H22" s="6">
        <f t="shared" si="1"/>
        <v>2.4096385542168677</v>
      </c>
    </row>
    <row r="23" spans="1:8" ht="30" x14ac:dyDescent="0.25">
      <c r="A23" s="1"/>
      <c r="B23" s="1"/>
      <c r="C23" s="4" t="s">
        <v>33</v>
      </c>
      <c r="D23" s="3">
        <v>2</v>
      </c>
      <c r="E23" s="3">
        <v>2</v>
      </c>
      <c r="F23" s="2">
        <f t="shared" si="0"/>
        <v>4</v>
      </c>
      <c r="G23" s="2">
        <v>86</v>
      </c>
      <c r="H23" s="6">
        <f t="shared" si="1"/>
        <v>4.6511627906976747</v>
      </c>
    </row>
    <row r="24" spans="1:8" ht="30" x14ac:dyDescent="0.25">
      <c r="A24" s="1"/>
      <c r="B24" s="1"/>
      <c r="C24" s="4" t="s">
        <v>34</v>
      </c>
      <c r="D24" s="3">
        <v>1</v>
      </c>
      <c r="E24" s="3">
        <v>1</v>
      </c>
      <c r="F24" s="2">
        <f t="shared" si="0"/>
        <v>2</v>
      </c>
      <c r="G24" s="2">
        <v>38</v>
      </c>
      <c r="H24" s="6">
        <f t="shared" si="1"/>
        <v>5.2631578947368416</v>
      </c>
    </row>
    <row r="25" spans="1:8" x14ac:dyDescent="0.25">
      <c r="A25" s="1"/>
      <c r="B25" s="1"/>
      <c r="C25" s="4" t="s">
        <v>35</v>
      </c>
      <c r="D25" s="3">
        <v>1</v>
      </c>
      <c r="E25" s="3">
        <v>4</v>
      </c>
      <c r="F25" s="2">
        <f t="shared" si="0"/>
        <v>5</v>
      </c>
      <c r="G25" s="2">
        <v>124</v>
      </c>
      <c r="H25" s="6">
        <f t="shared" si="1"/>
        <v>4.032258064516129</v>
      </c>
    </row>
    <row r="26" spans="1:8" x14ac:dyDescent="0.25">
      <c r="A26" s="1"/>
      <c r="B26" s="1"/>
      <c r="C26" s="4" t="s">
        <v>36</v>
      </c>
      <c r="D26" s="3">
        <v>1</v>
      </c>
      <c r="E26" s="3">
        <v>5</v>
      </c>
      <c r="F26" s="2">
        <f t="shared" si="0"/>
        <v>6</v>
      </c>
      <c r="G26" s="2">
        <v>353</v>
      </c>
      <c r="H26" s="6">
        <f t="shared" si="1"/>
        <v>1.6997167138810201</v>
      </c>
    </row>
    <row r="27" spans="1:8" x14ac:dyDescent="0.25">
      <c r="A27" s="1"/>
      <c r="B27" s="1"/>
      <c r="C27" s="4" t="s">
        <v>37</v>
      </c>
      <c r="D27" s="3">
        <v>0</v>
      </c>
      <c r="E27" s="3">
        <v>8</v>
      </c>
      <c r="F27" s="2">
        <f t="shared" si="0"/>
        <v>8</v>
      </c>
      <c r="G27" s="2">
        <v>94</v>
      </c>
      <c r="H27" s="6">
        <f t="shared" si="1"/>
        <v>8.5106382978723403</v>
      </c>
    </row>
    <row r="28" spans="1:8" x14ac:dyDescent="0.25">
      <c r="A28" s="1"/>
      <c r="B28" s="1"/>
      <c r="C28" s="4" t="s">
        <v>38</v>
      </c>
      <c r="D28" s="3">
        <v>0</v>
      </c>
      <c r="E28" s="3">
        <v>2</v>
      </c>
      <c r="F28" s="2">
        <f t="shared" si="0"/>
        <v>2</v>
      </c>
      <c r="G28" s="2">
        <v>97</v>
      </c>
      <c r="H28" s="6">
        <f t="shared" si="1"/>
        <v>2.0618556701030926</v>
      </c>
    </row>
    <row r="29" spans="1:8" x14ac:dyDescent="0.25">
      <c r="A29" s="1"/>
      <c r="B29" s="1"/>
      <c r="C29" s="4" t="s">
        <v>39</v>
      </c>
      <c r="D29" s="3">
        <v>1</v>
      </c>
      <c r="E29" s="3">
        <v>6</v>
      </c>
      <c r="F29" s="2">
        <f t="shared" si="0"/>
        <v>7</v>
      </c>
      <c r="G29" s="2">
        <v>138</v>
      </c>
      <c r="H29" s="6">
        <f t="shared" si="1"/>
        <v>5.0724637681159424</v>
      </c>
    </row>
    <row r="30" spans="1:8" x14ac:dyDescent="0.25">
      <c r="A30" s="1"/>
      <c r="B30" s="1"/>
      <c r="C30" s="4" t="s">
        <v>40</v>
      </c>
      <c r="D30" s="3">
        <v>0</v>
      </c>
      <c r="E30" s="3">
        <v>4</v>
      </c>
      <c r="F30" s="2">
        <f t="shared" si="0"/>
        <v>4</v>
      </c>
      <c r="G30" s="2">
        <v>58</v>
      </c>
      <c r="H30" s="6">
        <f t="shared" si="1"/>
        <v>6.8965517241379306</v>
      </c>
    </row>
    <row r="31" spans="1:8" x14ac:dyDescent="0.25">
      <c r="A31" s="1"/>
      <c r="B31" s="1"/>
      <c r="C31" s="4" t="s">
        <v>41</v>
      </c>
      <c r="D31" s="3">
        <v>0</v>
      </c>
      <c r="E31" s="3">
        <v>2</v>
      </c>
      <c r="F31" s="2">
        <f t="shared" si="0"/>
        <v>2</v>
      </c>
      <c r="G31" s="2">
        <v>33</v>
      </c>
      <c r="H31" s="6">
        <f t="shared" si="1"/>
        <v>6.0606060606060606</v>
      </c>
    </row>
    <row r="32" spans="1:8" x14ac:dyDescent="0.25">
      <c r="A32" s="1"/>
      <c r="B32" s="1"/>
      <c r="C32" s="4" t="s">
        <v>42</v>
      </c>
      <c r="D32" s="3">
        <v>0</v>
      </c>
      <c r="E32" s="3">
        <v>5</v>
      </c>
      <c r="F32" s="2">
        <f t="shared" si="0"/>
        <v>5</v>
      </c>
      <c r="G32" s="2">
        <v>49</v>
      </c>
      <c r="H32" s="6">
        <f t="shared" si="1"/>
        <v>10.204081632653061</v>
      </c>
    </row>
    <row r="33" spans="1:8" x14ac:dyDescent="0.25">
      <c r="A33" s="1"/>
      <c r="B33" s="1"/>
      <c r="C33" s="4" t="s">
        <v>43</v>
      </c>
      <c r="D33" s="3">
        <v>2</v>
      </c>
      <c r="E33" s="3">
        <v>11</v>
      </c>
      <c r="F33" s="2">
        <f t="shared" si="0"/>
        <v>13</v>
      </c>
      <c r="G33" s="2">
        <v>103</v>
      </c>
      <c r="H33" s="6">
        <f t="shared" si="1"/>
        <v>12.621359223300971</v>
      </c>
    </row>
    <row r="34" spans="1:8" ht="30" x14ac:dyDescent="0.25">
      <c r="A34" s="1"/>
      <c r="B34" s="1"/>
      <c r="C34" s="4" t="s">
        <v>44</v>
      </c>
      <c r="D34" s="3">
        <v>1</v>
      </c>
      <c r="E34" s="3">
        <v>2</v>
      </c>
      <c r="F34" s="2">
        <f t="shared" si="0"/>
        <v>3</v>
      </c>
      <c r="G34" s="2">
        <v>27</v>
      </c>
      <c r="H34" s="6">
        <f t="shared" si="1"/>
        <v>11.111111111111111</v>
      </c>
    </row>
    <row r="35" spans="1:8" x14ac:dyDescent="0.25">
      <c r="A35" s="1"/>
      <c r="B35" s="1"/>
      <c r="C35" s="4" t="s">
        <v>45</v>
      </c>
      <c r="D35" s="3">
        <v>3</v>
      </c>
      <c r="E35" s="3">
        <v>6</v>
      </c>
      <c r="F35" s="2">
        <f t="shared" si="0"/>
        <v>9</v>
      </c>
      <c r="G35" s="2">
        <v>78</v>
      </c>
      <c r="H35" s="6">
        <f t="shared" si="1"/>
        <v>11.538461538461538</v>
      </c>
    </row>
    <row r="36" spans="1:8" x14ac:dyDescent="0.25">
      <c r="A36" s="1"/>
      <c r="B36" s="1"/>
      <c r="C36" s="4" t="s">
        <v>46</v>
      </c>
      <c r="D36" s="3">
        <v>2</v>
      </c>
      <c r="E36" s="3">
        <v>7</v>
      </c>
      <c r="F36" s="2">
        <f t="shared" si="0"/>
        <v>9</v>
      </c>
      <c r="G36" s="2">
        <v>135</v>
      </c>
      <c r="H36" s="6">
        <f t="shared" si="1"/>
        <v>6.666666666666667</v>
      </c>
    </row>
    <row r="37" spans="1:8" x14ac:dyDescent="0.25">
      <c r="A37" s="1"/>
      <c r="B37" s="1"/>
      <c r="C37" s="4" t="s">
        <v>47</v>
      </c>
      <c r="D37" s="3">
        <v>0</v>
      </c>
      <c r="E37" s="3">
        <v>6</v>
      </c>
      <c r="F37" s="2">
        <f t="shared" si="0"/>
        <v>6</v>
      </c>
      <c r="G37" s="2">
        <v>161</v>
      </c>
      <c r="H37" s="6">
        <f t="shared" si="1"/>
        <v>3.7267080745341614</v>
      </c>
    </row>
    <row r="38" spans="1:8" x14ac:dyDescent="0.25">
      <c r="A38" s="1"/>
      <c r="B38" s="1"/>
      <c r="C38" s="4" t="s">
        <v>48</v>
      </c>
      <c r="D38" s="3">
        <v>1</v>
      </c>
      <c r="E38" s="3">
        <v>3</v>
      </c>
      <c r="F38" s="2">
        <f t="shared" si="0"/>
        <v>4</v>
      </c>
      <c r="G38" s="2">
        <v>46</v>
      </c>
      <c r="H38" s="6">
        <f t="shared" si="1"/>
        <v>8.695652173913043</v>
      </c>
    </row>
    <row r="39" spans="1:8" x14ac:dyDescent="0.25">
      <c r="A39" s="1">
        <v>2</v>
      </c>
      <c r="B39" s="1" t="s">
        <v>49</v>
      </c>
      <c r="C39" s="4" t="s">
        <v>50</v>
      </c>
      <c r="D39" s="3">
        <v>4</v>
      </c>
      <c r="E39" s="3">
        <v>7</v>
      </c>
      <c r="F39" s="2">
        <f t="shared" si="0"/>
        <v>11</v>
      </c>
      <c r="G39" s="2">
        <v>202</v>
      </c>
      <c r="H39" s="6">
        <f t="shared" si="1"/>
        <v>5.4455445544554459</v>
      </c>
    </row>
    <row r="40" spans="1:8" x14ac:dyDescent="0.25">
      <c r="A40" s="1"/>
      <c r="B40" s="1"/>
      <c r="C40" s="4" t="s">
        <v>51</v>
      </c>
      <c r="D40" s="3">
        <v>1</v>
      </c>
      <c r="E40" s="3">
        <v>7</v>
      </c>
      <c r="F40" s="2">
        <f t="shared" si="0"/>
        <v>8</v>
      </c>
      <c r="G40" s="2">
        <v>163</v>
      </c>
      <c r="H40" s="6">
        <f t="shared" si="1"/>
        <v>4.9079754601226995</v>
      </c>
    </row>
    <row r="41" spans="1:8" ht="27" customHeight="1" x14ac:dyDescent="0.25">
      <c r="A41" s="1"/>
      <c r="B41" s="1"/>
      <c r="C41" s="4" t="s">
        <v>52</v>
      </c>
      <c r="D41" s="3">
        <v>1</v>
      </c>
      <c r="E41" s="3">
        <v>3</v>
      </c>
      <c r="F41" s="2">
        <f t="shared" si="0"/>
        <v>4</v>
      </c>
      <c r="G41" s="2">
        <v>115</v>
      </c>
      <c r="H41" s="6">
        <f t="shared" si="1"/>
        <v>3.4782608695652173</v>
      </c>
    </row>
    <row r="42" spans="1:8" ht="12" customHeight="1" x14ac:dyDescent="0.25">
      <c r="A42" s="1"/>
      <c r="B42" s="1"/>
      <c r="C42" s="4" t="s">
        <v>53</v>
      </c>
      <c r="D42" s="3">
        <v>1</v>
      </c>
      <c r="E42" s="3">
        <v>6</v>
      </c>
      <c r="F42" s="2">
        <f t="shared" si="0"/>
        <v>7</v>
      </c>
      <c r="G42" s="2">
        <v>91</v>
      </c>
      <c r="H42" s="6">
        <f t="shared" si="1"/>
        <v>7.6923076923076925</v>
      </c>
    </row>
    <row r="43" spans="1:8" x14ac:dyDescent="0.25">
      <c r="A43" s="1"/>
      <c r="B43" s="1"/>
      <c r="C43" s="4" t="s">
        <v>54</v>
      </c>
      <c r="D43" s="3">
        <v>4</v>
      </c>
      <c r="E43" s="3">
        <v>5</v>
      </c>
      <c r="F43" s="2">
        <f t="shared" si="0"/>
        <v>9</v>
      </c>
      <c r="G43" s="2">
        <v>162</v>
      </c>
      <c r="H43" s="6">
        <f t="shared" si="1"/>
        <v>5.5555555555555554</v>
      </c>
    </row>
    <row r="44" spans="1:8" x14ac:dyDescent="0.25">
      <c r="A44" s="1"/>
      <c r="B44" s="1"/>
      <c r="C44" s="4" t="s">
        <v>55</v>
      </c>
      <c r="D44" s="3">
        <v>1</v>
      </c>
      <c r="E44" s="3">
        <v>4</v>
      </c>
      <c r="F44" s="2">
        <f t="shared" si="0"/>
        <v>5</v>
      </c>
      <c r="G44" s="2">
        <v>78</v>
      </c>
      <c r="H44" s="6">
        <f t="shared" si="1"/>
        <v>6.4102564102564097</v>
      </c>
    </row>
    <row r="45" spans="1:8" x14ac:dyDescent="0.25">
      <c r="A45" s="1"/>
      <c r="B45" s="1"/>
      <c r="C45" s="4" t="s">
        <v>56</v>
      </c>
      <c r="D45" s="3">
        <v>1</v>
      </c>
      <c r="E45" s="3">
        <v>5</v>
      </c>
      <c r="F45" s="2">
        <f t="shared" si="0"/>
        <v>6</v>
      </c>
      <c r="G45" s="2">
        <v>123</v>
      </c>
      <c r="H45" s="6">
        <f t="shared" si="1"/>
        <v>4.8780487804878048</v>
      </c>
    </row>
    <row r="46" spans="1:8" x14ac:dyDescent="0.25">
      <c r="A46" s="1"/>
      <c r="B46" s="1"/>
      <c r="C46" s="4" t="s">
        <v>57</v>
      </c>
      <c r="D46" s="3">
        <v>0</v>
      </c>
      <c r="E46" s="3">
        <v>3</v>
      </c>
      <c r="F46" s="2">
        <f t="shared" si="0"/>
        <v>3</v>
      </c>
      <c r="G46" s="2">
        <v>74</v>
      </c>
      <c r="H46" s="6">
        <f t="shared" si="1"/>
        <v>4.0540540540540544</v>
      </c>
    </row>
    <row r="47" spans="1:8" x14ac:dyDescent="0.25">
      <c r="A47" s="1"/>
      <c r="B47" s="1"/>
      <c r="C47" s="4" t="s">
        <v>58</v>
      </c>
      <c r="D47" s="3">
        <v>1</v>
      </c>
      <c r="E47" s="3">
        <v>1</v>
      </c>
      <c r="F47" s="2">
        <f t="shared" si="0"/>
        <v>2</v>
      </c>
      <c r="G47" s="2">
        <v>91</v>
      </c>
      <c r="H47" s="6">
        <f t="shared" si="1"/>
        <v>2.197802197802198</v>
      </c>
    </row>
    <row r="48" spans="1:8" x14ac:dyDescent="0.25">
      <c r="A48" s="1"/>
      <c r="B48" s="1"/>
      <c r="C48" s="4" t="s">
        <v>59</v>
      </c>
      <c r="D48" s="3">
        <v>2</v>
      </c>
      <c r="E48" s="3">
        <v>6</v>
      </c>
      <c r="F48" s="2">
        <f t="shared" si="0"/>
        <v>8</v>
      </c>
      <c r="G48" s="2">
        <v>85</v>
      </c>
      <c r="H48" s="6">
        <f t="shared" si="1"/>
        <v>9.4117647058823533</v>
      </c>
    </row>
    <row r="49" spans="1:8" x14ac:dyDescent="0.25">
      <c r="A49" s="1"/>
      <c r="B49" s="1"/>
      <c r="C49" s="4" t="s">
        <v>60</v>
      </c>
      <c r="D49" s="3">
        <v>2</v>
      </c>
      <c r="E49" s="3">
        <v>7</v>
      </c>
      <c r="F49" s="2">
        <f t="shared" si="0"/>
        <v>9</v>
      </c>
      <c r="G49" s="2">
        <v>232</v>
      </c>
      <c r="H49" s="6">
        <f t="shared" si="1"/>
        <v>3.8793103448275863</v>
      </c>
    </row>
    <row r="50" spans="1:8" x14ac:dyDescent="0.25">
      <c r="A50" s="1"/>
      <c r="B50" s="1"/>
      <c r="C50" s="4" t="s">
        <v>61</v>
      </c>
      <c r="D50" s="3">
        <v>0</v>
      </c>
      <c r="E50" s="3">
        <v>5</v>
      </c>
      <c r="F50" s="2">
        <f t="shared" si="0"/>
        <v>5</v>
      </c>
      <c r="G50" s="2">
        <v>165</v>
      </c>
      <c r="H50" s="6">
        <f t="shared" si="1"/>
        <v>3.0303030303030303</v>
      </c>
    </row>
    <row r="51" spans="1:8" x14ac:dyDescent="0.25">
      <c r="A51" s="1"/>
      <c r="B51" s="1"/>
      <c r="C51" s="4" t="s">
        <v>62</v>
      </c>
      <c r="D51" s="3">
        <v>0</v>
      </c>
      <c r="E51" s="3">
        <v>6</v>
      </c>
      <c r="F51" s="2">
        <f t="shared" si="0"/>
        <v>6</v>
      </c>
      <c r="G51" s="2">
        <v>46</v>
      </c>
      <c r="H51" s="6">
        <f t="shared" si="1"/>
        <v>13.043478260869565</v>
      </c>
    </row>
    <row r="52" spans="1:8" x14ac:dyDescent="0.25">
      <c r="A52" s="1"/>
      <c r="B52" s="1"/>
      <c r="C52" s="4" t="s">
        <v>63</v>
      </c>
      <c r="D52" s="3">
        <v>0</v>
      </c>
      <c r="E52" s="3">
        <v>4</v>
      </c>
      <c r="F52" s="2">
        <f t="shared" si="0"/>
        <v>4</v>
      </c>
      <c r="G52" s="2">
        <v>61</v>
      </c>
      <c r="H52" s="6">
        <f t="shared" si="1"/>
        <v>6.557377049180328</v>
      </c>
    </row>
    <row r="53" spans="1:8" x14ac:dyDescent="0.25">
      <c r="A53" s="1"/>
      <c r="B53" s="1"/>
      <c r="C53" s="4" t="s">
        <v>64</v>
      </c>
      <c r="D53" s="3">
        <v>1</v>
      </c>
      <c r="E53" s="3">
        <v>2</v>
      </c>
      <c r="F53" s="2">
        <f t="shared" si="0"/>
        <v>3</v>
      </c>
      <c r="G53" s="2">
        <v>74</v>
      </c>
      <c r="H53" s="6">
        <f t="shared" si="1"/>
        <v>4.0540540540540544</v>
      </c>
    </row>
    <row r="54" spans="1:8" x14ac:dyDescent="0.25">
      <c r="A54" s="1"/>
      <c r="B54" s="1"/>
      <c r="C54" s="4" t="s">
        <v>65</v>
      </c>
      <c r="D54" s="3">
        <v>1</v>
      </c>
      <c r="E54" s="3">
        <v>3</v>
      </c>
      <c r="F54" s="2">
        <f t="shared" si="0"/>
        <v>4</v>
      </c>
      <c r="G54" s="2">
        <v>77</v>
      </c>
      <c r="H54" s="6">
        <f t="shared" si="1"/>
        <v>5.1948051948051948</v>
      </c>
    </row>
    <row r="55" spans="1:8" ht="16.5" customHeight="1" x14ac:dyDescent="0.25">
      <c r="A55" s="1"/>
      <c r="B55" s="1"/>
      <c r="C55" s="4" t="s">
        <v>66</v>
      </c>
      <c r="D55" s="3">
        <v>0</v>
      </c>
      <c r="E55" s="3">
        <v>4</v>
      </c>
      <c r="F55" s="2">
        <f t="shared" si="0"/>
        <v>4</v>
      </c>
      <c r="G55" s="2">
        <v>51</v>
      </c>
      <c r="H55" s="6">
        <f t="shared" si="1"/>
        <v>7.8431372549019605</v>
      </c>
    </row>
    <row r="56" spans="1:8" x14ac:dyDescent="0.25">
      <c r="A56" s="1">
        <v>3</v>
      </c>
      <c r="B56" s="1" t="s">
        <v>67</v>
      </c>
      <c r="C56" s="4" t="s">
        <v>68</v>
      </c>
      <c r="D56" s="3">
        <v>4</v>
      </c>
      <c r="E56" s="3">
        <v>8</v>
      </c>
      <c r="F56" s="2">
        <f t="shared" si="0"/>
        <v>12</v>
      </c>
      <c r="G56" s="2">
        <v>431</v>
      </c>
      <c r="H56" s="6">
        <f t="shared" si="1"/>
        <v>2.7842227378190252</v>
      </c>
    </row>
    <row r="57" spans="1:8" x14ac:dyDescent="0.25">
      <c r="A57" s="1"/>
      <c r="B57" s="1"/>
      <c r="C57" s="4" t="s">
        <v>69</v>
      </c>
      <c r="D57" s="3">
        <v>4</v>
      </c>
      <c r="E57" s="3">
        <v>10</v>
      </c>
      <c r="F57" s="2">
        <f t="shared" si="0"/>
        <v>14</v>
      </c>
      <c r="G57" s="2">
        <v>196</v>
      </c>
      <c r="H57" s="6">
        <f t="shared" si="1"/>
        <v>7.1428571428571423</v>
      </c>
    </row>
    <row r="58" spans="1:8" x14ac:dyDescent="0.25">
      <c r="A58" s="1"/>
      <c r="B58" s="1"/>
      <c r="C58" s="4" t="s">
        <v>70</v>
      </c>
      <c r="D58" s="3">
        <v>3</v>
      </c>
      <c r="E58" s="3">
        <v>10</v>
      </c>
      <c r="F58" s="2">
        <f t="shared" si="0"/>
        <v>13</v>
      </c>
      <c r="G58" s="2">
        <v>222</v>
      </c>
      <c r="H58" s="6">
        <f t="shared" si="1"/>
        <v>5.8558558558558556</v>
      </c>
    </row>
    <row r="59" spans="1:8" x14ac:dyDescent="0.25">
      <c r="A59" s="1"/>
      <c r="B59" s="1"/>
      <c r="C59" s="4" t="s">
        <v>71</v>
      </c>
      <c r="D59" s="3">
        <v>6</v>
      </c>
      <c r="E59" s="3">
        <v>61</v>
      </c>
      <c r="F59" s="2">
        <f t="shared" si="0"/>
        <v>67</v>
      </c>
      <c r="G59" s="2">
        <v>1391</v>
      </c>
      <c r="H59" s="6">
        <f t="shared" si="1"/>
        <v>4.8166786484543493</v>
      </c>
    </row>
    <row r="60" spans="1:8" x14ac:dyDescent="0.25">
      <c r="A60" s="1"/>
      <c r="B60" s="1"/>
      <c r="C60" s="4" t="s">
        <v>72</v>
      </c>
      <c r="D60" s="3">
        <v>3</v>
      </c>
      <c r="E60" s="3">
        <v>15</v>
      </c>
      <c r="F60" s="2">
        <f t="shared" si="0"/>
        <v>18</v>
      </c>
      <c r="G60" s="2">
        <v>147</v>
      </c>
      <c r="H60" s="6">
        <f t="shared" si="1"/>
        <v>12.244897959183673</v>
      </c>
    </row>
    <row r="61" spans="1:8" x14ac:dyDescent="0.25">
      <c r="A61" s="1"/>
      <c r="B61" s="1"/>
      <c r="C61" s="4" t="s">
        <v>73</v>
      </c>
      <c r="D61" s="3">
        <v>6</v>
      </c>
      <c r="E61" s="3">
        <v>27</v>
      </c>
      <c r="F61" s="2">
        <f t="shared" si="0"/>
        <v>33</v>
      </c>
      <c r="G61" s="2">
        <v>243</v>
      </c>
      <c r="H61" s="6">
        <f t="shared" si="1"/>
        <v>13.580246913580247</v>
      </c>
    </row>
    <row r="62" spans="1:8" x14ac:dyDescent="0.25">
      <c r="A62" s="1"/>
      <c r="B62" s="1"/>
      <c r="C62" s="4" t="s">
        <v>74</v>
      </c>
      <c r="D62" s="3">
        <v>4</v>
      </c>
      <c r="E62" s="3">
        <v>13</v>
      </c>
      <c r="F62" s="2">
        <f t="shared" si="0"/>
        <v>17</v>
      </c>
      <c r="G62" s="2">
        <v>117</v>
      </c>
      <c r="H62" s="6">
        <f t="shared" si="1"/>
        <v>14.529914529914532</v>
      </c>
    </row>
    <row r="63" spans="1:8" x14ac:dyDescent="0.25">
      <c r="A63" s="1"/>
      <c r="B63" s="1"/>
      <c r="C63" s="4" t="s">
        <v>75</v>
      </c>
      <c r="D63" s="3">
        <v>0</v>
      </c>
      <c r="E63" s="3">
        <v>2</v>
      </c>
      <c r="F63" s="2">
        <f t="shared" si="0"/>
        <v>2</v>
      </c>
      <c r="G63" s="2">
        <v>45</v>
      </c>
      <c r="H63" s="6">
        <f t="shared" si="1"/>
        <v>4.4444444444444446</v>
      </c>
    </row>
    <row r="64" spans="1:8" x14ac:dyDescent="0.25">
      <c r="A64" s="1"/>
      <c r="B64" s="1"/>
      <c r="C64" s="4" t="s">
        <v>76</v>
      </c>
      <c r="D64" s="3">
        <v>4</v>
      </c>
      <c r="E64" s="3">
        <v>8</v>
      </c>
      <c r="F64" s="2">
        <f t="shared" si="0"/>
        <v>12</v>
      </c>
      <c r="G64" s="2">
        <v>201</v>
      </c>
      <c r="H64" s="6">
        <f t="shared" si="1"/>
        <v>5.9701492537313428</v>
      </c>
    </row>
    <row r="65" spans="1:8" ht="16.5" customHeight="1" x14ac:dyDescent="0.25">
      <c r="A65" s="1"/>
      <c r="B65" s="1"/>
      <c r="C65" s="4" t="s">
        <v>66</v>
      </c>
      <c r="D65" s="3">
        <v>2</v>
      </c>
      <c r="E65" s="3">
        <v>4</v>
      </c>
      <c r="F65" s="2">
        <f t="shared" si="0"/>
        <v>6</v>
      </c>
      <c r="G65" s="2">
        <v>288</v>
      </c>
      <c r="H65" s="6">
        <f t="shared" si="1"/>
        <v>2.083333333333333</v>
      </c>
    </row>
    <row r="66" spans="1:8" x14ac:dyDescent="0.25">
      <c r="A66" s="1"/>
      <c r="B66" s="1"/>
      <c r="C66" s="4" t="s">
        <v>77</v>
      </c>
      <c r="D66" s="3">
        <v>1</v>
      </c>
      <c r="E66" s="3">
        <v>3</v>
      </c>
      <c r="F66" s="2">
        <f t="shared" si="0"/>
        <v>4</v>
      </c>
      <c r="G66" s="2">
        <v>186</v>
      </c>
      <c r="H66" s="6">
        <f t="shared" si="1"/>
        <v>2.1505376344086025</v>
      </c>
    </row>
    <row r="67" spans="1:8" x14ac:dyDescent="0.25">
      <c r="A67" s="1"/>
      <c r="B67" s="1"/>
      <c r="C67" s="4" t="s">
        <v>78</v>
      </c>
      <c r="D67" s="3">
        <v>4</v>
      </c>
      <c r="E67" s="3">
        <v>10</v>
      </c>
      <c r="F67" s="2">
        <f t="shared" si="0"/>
        <v>14</v>
      </c>
      <c r="G67" s="2">
        <v>53</v>
      </c>
      <c r="H67" s="6">
        <f t="shared" si="1"/>
        <v>26.415094339622641</v>
      </c>
    </row>
    <row r="68" spans="1:8" x14ac:dyDescent="0.25">
      <c r="A68" s="1"/>
      <c r="B68" s="1"/>
      <c r="C68" s="4" t="s">
        <v>79</v>
      </c>
      <c r="D68" s="3">
        <v>10</v>
      </c>
      <c r="E68" s="3">
        <v>24</v>
      </c>
      <c r="F68" s="2">
        <f t="shared" si="0"/>
        <v>34</v>
      </c>
      <c r="G68" s="2">
        <v>647</v>
      </c>
      <c r="H68" s="6">
        <f t="shared" si="1"/>
        <v>5.2550231839258119</v>
      </c>
    </row>
    <row r="69" spans="1:8" x14ac:dyDescent="0.25">
      <c r="A69" s="1"/>
      <c r="B69" s="1"/>
      <c r="C69" s="4" t="s">
        <v>80</v>
      </c>
      <c r="D69" s="3">
        <v>2</v>
      </c>
      <c r="E69" s="3">
        <v>15</v>
      </c>
      <c r="F69" s="2">
        <f t="shared" ref="F69:F132" si="2">SUM(D69:E69)</f>
        <v>17</v>
      </c>
      <c r="G69" s="2">
        <v>201</v>
      </c>
      <c r="H69" s="6">
        <f t="shared" ref="H69:H132" si="3">SUM(F69/G69*100)</f>
        <v>8.4577114427860707</v>
      </c>
    </row>
    <row r="70" spans="1:8" ht="30" x14ac:dyDescent="0.25">
      <c r="A70" s="1"/>
      <c r="B70" s="1"/>
      <c r="C70" s="4" t="s">
        <v>81</v>
      </c>
      <c r="D70" s="3">
        <v>0</v>
      </c>
      <c r="E70" s="3">
        <v>4</v>
      </c>
      <c r="F70" s="2">
        <f t="shared" si="2"/>
        <v>4</v>
      </c>
      <c r="G70" s="2">
        <v>65</v>
      </c>
      <c r="H70" s="6">
        <f t="shared" si="3"/>
        <v>6.1538461538461542</v>
      </c>
    </row>
    <row r="71" spans="1:8" x14ac:dyDescent="0.25">
      <c r="A71" s="1"/>
      <c r="B71" s="1"/>
      <c r="C71" s="4" t="s">
        <v>82</v>
      </c>
      <c r="D71" s="3">
        <v>8</v>
      </c>
      <c r="E71" s="3">
        <v>10</v>
      </c>
      <c r="F71" s="2">
        <f t="shared" si="2"/>
        <v>18</v>
      </c>
      <c r="G71" s="2">
        <v>462</v>
      </c>
      <c r="H71" s="6">
        <f t="shared" si="3"/>
        <v>3.8961038961038961</v>
      </c>
    </row>
    <row r="72" spans="1:8" x14ac:dyDescent="0.25">
      <c r="A72" s="1">
        <v>4</v>
      </c>
      <c r="B72" s="1" t="s">
        <v>83</v>
      </c>
      <c r="C72" s="4" t="s">
        <v>84</v>
      </c>
      <c r="D72" s="3">
        <v>1</v>
      </c>
      <c r="E72" s="3">
        <v>5</v>
      </c>
      <c r="F72" s="2">
        <f t="shared" si="2"/>
        <v>6</v>
      </c>
      <c r="G72" s="8">
        <v>277</v>
      </c>
      <c r="H72" s="6">
        <f t="shared" si="3"/>
        <v>2.1660649819494582</v>
      </c>
    </row>
    <row r="73" spans="1:8" x14ac:dyDescent="0.25">
      <c r="A73" s="1"/>
      <c r="B73" s="1"/>
      <c r="C73" s="4" t="s">
        <v>85</v>
      </c>
      <c r="D73" s="3">
        <v>0</v>
      </c>
      <c r="E73" s="3">
        <v>3</v>
      </c>
      <c r="F73" s="2">
        <f t="shared" si="2"/>
        <v>3</v>
      </c>
      <c r="G73" s="9">
        <v>191</v>
      </c>
      <c r="H73" s="6">
        <f t="shared" si="3"/>
        <v>1.5706806282722512</v>
      </c>
    </row>
    <row r="74" spans="1:8" x14ac:dyDescent="0.25">
      <c r="A74" s="1"/>
      <c r="B74" s="1"/>
      <c r="C74" s="4" t="s">
        <v>86</v>
      </c>
      <c r="D74" s="3">
        <v>0</v>
      </c>
      <c r="E74" s="3">
        <v>2</v>
      </c>
      <c r="F74" s="2">
        <f t="shared" si="2"/>
        <v>2</v>
      </c>
      <c r="G74" s="9">
        <v>92</v>
      </c>
      <c r="H74" s="6">
        <f t="shared" si="3"/>
        <v>2.1739130434782608</v>
      </c>
    </row>
    <row r="75" spans="1:8" x14ac:dyDescent="0.25">
      <c r="A75" s="1"/>
      <c r="B75" s="1"/>
      <c r="C75" s="4" t="s">
        <v>87</v>
      </c>
      <c r="D75" s="3">
        <v>1</v>
      </c>
      <c r="E75" s="3">
        <v>2</v>
      </c>
      <c r="F75" s="2">
        <f t="shared" si="2"/>
        <v>3</v>
      </c>
      <c r="G75" s="9">
        <v>426</v>
      </c>
      <c r="H75" s="6">
        <f t="shared" si="3"/>
        <v>0.70422535211267612</v>
      </c>
    </row>
    <row r="76" spans="1:8" x14ac:dyDescent="0.25">
      <c r="A76" s="1"/>
      <c r="B76" s="1"/>
      <c r="C76" s="4" t="s">
        <v>88</v>
      </c>
      <c r="D76" s="3">
        <v>2</v>
      </c>
      <c r="E76" s="3">
        <v>3</v>
      </c>
      <c r="F76" s="2">
        <f t="shared" si="2"/>
        <v>5</v>
      </c>
      <c r="G76" s="9">
        <v>226</v>
      </c>
      <c r="H76" s="6">
        <f t="shared" si="3"/>
        <v>2.2123893805309733</v>
      </c>
    </row>
    <row r="77" spans="1:8" x14ac:dyDescent="0.25">
      <c r="A77" s="1"/>
      <c r="B77" s="1"/>
      <c r="C77" s="4" t="s">
        <v>89</v>
      </c>
      <c r="D77" s="3">
        <v>0</v>
      </c>
      <c r="E77" s="3">
        <v>2</v>
      </c>
      <c r="F77" s="2">
        <f t="shared" si="2"/>
        <v>2</v>
      </c>
      <c r="G77" s="9">
        <v>289</v>
      </c>
      <c r="H77" s="6">
        <f t="shared" si="3"/>
        <v>0.69204152249134954</v>
      </c>
    </row>
    <row r="78" spans="1:8" x14ac:dyDescent="0.25">
      <c r="A78" s="1"/>
      <c r="B78" s="1"/>
      <c r="C78" s="4" t="s">
        <v>90</v>
      </c>
      <c r="D78" s="3">
        <v>1</v>
      </c>
      <c r="E78" s="3">
        <v>4</v>
      </c>
      <c r="F78" s="2">
        <f t="shared" si="2"/>
        <v>5</v>
      </c>
      <c r="G78" s="9">
        <v>171</v>
      </c>
      <c r="H78" s="6">
        <f t="shared" si="3"/>
        <v>2.9239766081871341</v>
      </c>
    </row>
    <row r="79" spans="1:8" x14ac:dyDescent="0.25">
      <c r="A79" s="1"/>
      <c r="B79" s="1"/>
      <c r="C79" s="4" t="s">
        <v>91</v>
      </c>
      <c r="D79" s="3">
        <v>0</v>
      </c>
      <c r="E79" s="3">
        <v>1</v>
      </c>
      <c r="F79" s="2">
        <f t="shared" si="2"/>
        <v>1</v>
      </c>
      <c r="G79" s="9">
        <v>71</v>
      </c>
      <c r="H79" s="6">
        <f t="shared" si="3"/>
        <v>1.4084507042253522</v>
      </c>
    </row>
    <row r="80" spans="1:8" x14ac:dyDescent="0.25">
      <c r="A80" s="1"/>
      <c r="B80" s="1"/>
      <c r="C80" s="4" t="s">
        <v>41</v>
      </c>
      <c r="D80" s="3">
        <v>2</v>
      </c>
      <c r="E80" s="3">
        <v>4</v>
      </c>
      <c r="F80" s="2">
        <f t="shared" si="2"/>
        <v>6</v>
      </c>
      <c r="G80" s="9">
        <v>275</v>
      </c>
      <c r="H80" s="6">
        <f t="shared" si="3"/>
        <v>2.1818181818181821</v>
      </c>
    </row>
    <row r="81" spans="1:8" x14ac:dyDescent="0.25">
      <c r="A81" s="1">
        <v>5</v>
      </c>
      <c r="B81" s="1" t="s">
        <v>1</v>
      </c>
      <c r="C81" s="4" t="s">
        <v>92</v>
      </c>
      <c r="D81" s="3">
        <v>0</v>
      </c>
      <c r="E81" s="3">
        <v>4</v>
      </c>
      <c r="F81" s="2">
        <f t="shared" si="2"/>
        <v>4</v>
      </c>
      <c r="G81" s="9">
        <v>41</v>
      </c>
      <c r="H81" s="6">
        <f t="shared" si="3"/>
        <v>9.7560975609756095</v>
      </c>
    </row>
    <row r="82" spans="1:8" x14ac:dyDescent="0.25">
      <c r="A82" s="1"/>
      <c r="B82" s="1"/>
      <c r="C82" s="4" t="s">
        <v>93</v>
      </c>
      <c r="D82" s="3">
        <v>1</v>
      </c>
      <c r="E82" s="3">
        <v>2</v>
      </c>
      <c r="F82" s="2">
        <f t="shared" si="2"/>
        <v>3</v>
      </c>
      <c r="G82" s="9">
        <v>95</v>
      </c>
      <c r="H82" s="6">
        <f t="shared" si="3"/>
        <v>3.1578947368421053</v>
      </c>
    </row>
    <row r="83" spans="1:8" x14ac:dyDescent="0.25">
      <c r="A83" s="1"/>
      <c r="B83" s="1"/>
      <c r="C83" s="4" t="s">
        <v>94</v>
      </c>
      <c r="D83" s="3">
        <v>0</v>
      </c>
      <c r="E83" s="3">
        <v>2</v>
      </c>
      <c r="F83" s="2">
        <f t="shared" si="2"/>
        <v>2</v>
      </c>
      <c r="G83" s="9">
        <v>52</v>
      </c>
      <c r="H83" s="6">
        <f t="shared" si="3"/>
        <v>3.8461538461538463</v>
      </c>
    </row>
    <row r="84" spans="1:8" x14ac:dyDescent="0.25">
      <c r="A84" s="1"/>
      <c r="B84" s="1"/>
      <c r="C84" s="4" t="s">
        <v>95</v>
      </c>
      <c r="D84" s="3">
        <v>1</v>
      </c>
      <c r="E84" s="3">
        <v>2</v>
      </c>
      <c r="F84" s="2">
        <f t="shared" si="2"/>
        <v>3</v>
      </c>
      <c r="G84" s="9">
        <v>54</v>
      </c>
      <c r="H84" s="6">
        <f t="shared" si="3"/>
        <v>5.5555555555555554</v>
      </c>
    </row>
    <row r="85" spans="1:8" x14ac:dyDescent="0.25">
      <c r="A85" s="1"/>
      <c r="B85" s="1"/>
      <c r="C85" s="4" t="s">
        <v>96</v>
      </c>
      <c r="D85" s="3">
        <v>1</v>
      </c>
      <c r="E85" s="3">
        <v>3</v>
      </c>
      <c r="F85" s="2">
        <f t="shared" si="2"/>
        <v>4</v>
      </c>
      <c r="G85" s="9">
        <v>33</v>
      </c>
      <c r="H85" s="6">
        <f t="shared" si="3"/>
        <v>12.121212121212121</v>
      </c>
    </row>
    <row r="86" spans="1:8" x14ac:dyDescent="0.25">
      <c r="A86" s="1"/>
      <c r="B86" s="1"/>
      <c r="C86" s="4" t="s">
        <v>97</v>
      </c>
      <c r="D86" s="3">
        <v>1</v>
      </c>
      <c r="E86" s="3">
        <v>4</v>
      </c>
      <c r="F86" s="2">
        <f t="shared" si="2"/>
        <v>5</v>
      </c>
      <c r="G86" s="9">
        <v>45</v>
      </c>
      <c r="H86" s="6">
        <f t="shared" si="3"/>
        <v>11.111111111111111</v>
      </c>
    </row>
    <row r="87" spans="1:8" x14ac:dyDescent="0.25">
      <c r="A87" s="1"/>
      <c r="B87" s="1"/>
      <c r="C87" s="4" t="s">
        <v>98</v>
      </c>
      <c r="D87" s="3">
        <v>0</v>
      </c>
      <c r="E87" s="3">
        <v>3</v>
      </c>
      <c r="F87" s="2">
        <f t="shared" si="2"/>
        <v>3</v>
      </c>
      <c r="G87" s="9">
        <v>35</v>
      </c>
      <c r="H87" s="6">
        <f t="shared" si="3"/>
        <v>8.5714285714285712</v>
      </c>
    </row>
    <row r="88" spans="1:8" x14ac:dyDescent="0.25">
      <c r="A88" s="1"/>
      <c r="B88" s="1"/>
      <c r="C88" s="4" t="s">
        <v>99</v>
      </c>
      <c r="D88" s="3">
        <v>2</v>
      </c>
      <c r="E88" s="3">
        <v>11</v>
      </c>
      <c r="F88" s="2">
        <f t="shared" si="2"/>
        <v>13</v>
      </c>
      <c r="G88" s="9">
        <v>142</v>
      </c>
      <c r="H88" s="6">
        <f t="shared" si="3"/>
        <v>9.1549295774647899</v>
      </c>
    </row>
    <row r="89" spans="1:8" x14ac:dyDescent="0.25">
      <c r="A89" s="1"/>
      <c r="B89" s="1"/>
      <c r="C89" s="4" t="s">
        <v>100</v>
      </c>
      <c r="D89" s="3">
        <v>3</v>
      </c>
      <c r="E89" s="3">
        <v>9</v>
      </c>
      <c r="F89" s="2">
        <f t="shared" si="2"/>
        <v>12</v>
      </c>
      <c r="G89" s="9">
        <v>90</v>
      </c>
      <c r="H89" s="6">
        <f t="shared" si="3"/>
        <v>13.333333333333334</v>
      </c>
    </row>
    <row r="90" spans="1:8" x14ac:dyDescent="0.25">
      <c r="A90" s="1"/>
      <c r="B90" s="1"/>
      <c r="C90" s="4" t="s">
        <v>77</v>
      </c>
      <c r="D90" s="3">
        <v>3</v>
      </c>
      <c r="E90" s="3">
        <v>8</v>
      </c>
      <c r="F90" s="2">
        <f t="shared" si="2"/>
        <v>11</v>
      </c>
      <c r="G90" s="9">
        <v>155</v>
      </c>
      <c r="H90" s="6">
        <f t="shared" si="3"/>
        <v>7.096774193548387</v>
      </c>
    </row>
    <row r="91" spans="1:8" x14ac:dyDescent="0.25">
      <c r="A91" s="1"/>
      <c r="B91" s="1"/>
      <c r="C91" s="4" t="s">
        <v>101</v>
      </c>
      <c r="D91" s="3">
        <v>0</v>
      </c>
      <c r="E91" s="3">
        <v>4</v>
      </c>
      <c r="F91" s="2">
        <f t="shared" si="2"/>
        <v>4</v>
      </c>
      <c r="G91" s="9">
        <v>76</v>
      </c>
      <c r="H91" s="6">
        <f t="shared" si="3"/>
        <v>5.2631578947368416</v>
      </c>
    </row>
    <row r="92" spans="1:8" ht="30" x14ac:dyDescent="0.25">
      <c r="A92" s="1"/>
      <c r="B92" s="1"/>
      <c r="C92" s="4" t="s">
        <v>102</v>
      </c>
      <c r="D92" s="3">
        <v>4</v>
      </c>
      <c r="E92" s="3">
        <v>3</v>
      </c>
      <c r="F92" s="2">
        <f t="shared" si="2"/>
        <v>7</v>
      </c>
      <c r="G92" s="9">
        <v>48</v>
      </c>
      <c r="H92" s="6">
        <f t="shared" si="3"/>
        <v>14.583333333333334</v>
      </c>
    </row>
    <row r="93" spans="1:8" x14ac:dyDescent="0.25">
      <c r="A93" s="1"/>
      <c r="B93" s="1"/>
      <c r="C93" s="4" t="s">
        <v>103</v>
      </c>
      <c r="D93" s="3">
        <v>0</v>
      </c>
      <c r="E93" s="3">
        <v>4</v>
      </c>
      <c r="F93" s="2">
        <f t="shared" si="2"/>
        <v>4</v>
      </c>
      <c r="G93" s="9">
        <v>69</v>
      </c>
      <c r="H93" s="6">
        <f t="shared" si="3"/>
        <v>5.7971014492753623</v>
      </c>
    </row>
    <row r="94" spans="1:8" x14ac:dyDescent="0.25">
      <c r="A94" s="1"/>
      <c r="B94" s="1"/>
      <c r="C94" s="4" t="s">
        <v>104</v>
      </c>
      <c r="D94" s="3">
        <v>0</v>
      </c>
      <c r="E94" s="3">
        <v>4</v>
      </c>
      <c r="F94" s="2">
        <f t="shared" si="2"/>
        <v>4</v>
      </c>
      <c r="G94" s="9">
        <v>80</v>
      </c>
      <c r="H94" s="6">
        <f t="shared" si="3"/>
        <v>5</v>
      </c>
    </row>
    <row r="95" spans="1:8" x14ac:dyDescent="0.25">
      <c r="A95" s="1"/>
      <c r="B95" s="1"/>
      <c r="C95" s="4" t="s">
        <v>105</v>
      </c>
      <c r="D95" s="3">
        <v>0</v>
      </c>
      <c r="E95" s="3">
        <v>2</v>
      </c>
      <c r="F95" s="2">
        <f t="shared" si="2"/>
        <v>2</v>
      </c>
      <c r="G95" s="9">
        <v>53</v>
      </c>
      <c r="H95" s="6">
        <f t="shared" si="3"/>
        <v>3.7735849056603774</v>
      </c>
    </row>
    <row r="96" spans="1:8" x14ac:dyDescent="0.25">
      <c r="A96" s="1"/>
      <c r="B96" s="1"/>
      <c r="C96" s="4" t="s">
        <v>106</v>
      </c>
      <c r="D96" s="3">
        <v>2</v>
      </c>
      <c r="E96" s="3">
        <v>8</v>
      </c>
      <c r="F96" s="2">
        <f t="shared" si="2"/>
        <v>10</v>
      </c>
      <c r="G96" s="9">
        <v>287</v>
      </c>
      <c r="H96" s="6">
        <f t="shared" si="3"/>
        <v>3.484320557491289</v>
      </c>
    </row>
    <row r="97" spans="1:8" x14ac:dyDescent="0.25">
      <c r="A97" s="1"/>
      <c r="B97" s="1"/>
      <c r="C97" s="4" t="s">
        <v>107</v>
      </c>
      <c r="D97" s="3">
        <v>0</v>
      </c>
      <c r="E97" s="3">
        <v>1</v>
      </c>
      <c r="F97" s="2">
        <f t="shared" si="2"/>
        <v>1</v>
      </c>
      <c r="G97" s="9">
        <v>29</v>
      </c>
      <c r="H97" s="6">
        <f t="shared" si="3"/>
        <v>3.4482758620689653</v>
      </c>
    </row>
    <row r="98" spans="1:8" x14ac:dyDescent="0.25">
      <c r="A98" s="1"/>
      <c r="B98" s="1"/>
      <c r="C98" s="4" t="s">
        <v>108</v>
      </c>
      <c r="D98" s="3">
        <v>2</v>
      </c>
      <c r="E98" s="3">
        <v>2</v>
      </c>
      <c r="F98" s="2">
        <f t="shared" si="2"/>
        <v>4</v>
      </c>
      <c r="G98" s="9">
        <v>89</v>
      </c>
      <c r="H98" s="6">
        <f t="shared" si="3"/>
        <v>4.4943820224719104</v>
      </c>
    </row>
    <row r="99" spans="1:8" x14ac:dyDescent="0.25">
      <c r="A99" s="1"/>
      <c r="B99" s="1"/>
      <c r="C99" s="4" t="s">
        <v>109</v>
      </c>
      <c r="D99" s="3">
        <v>0</v>
      </c>
      <c r="E99" s="3">
        <v>0</v>
      </c>
      <c r="F99" s="2">
        <f t="shared" si="2"/>
        <v>0</v>
      </c>
      <c r="G99" s="9">
        <v>23</v>
      </c>
      <c r="H99" s="6">
        <f t="shared" si="3"/>
        <v>0</v>
      </c>
    </row>
    <row r="100" spans="1:8" x14ac:dyDescent="0.25">
      <c r="A100" s="1"/>
      <c r="B100" s="1"/>
      <c r="C100" s="4" t="s">
        <v>110</v>
      </c>
      <c r="D100" s="3">
        <v>0</v>
      </c>
      <c r="E100" s="3">
        <v>0</v>
      </c>
      <c r="F100" s="2">
        <f t="shared" si="2"/>
        <v>0</v>
      </c>
      <c r="G100" s="9">
        <v>16</v>
      </c>
      <c r="H100" s="6">
        <f t="shared" si="3"/>
        <v>0</v>
      </c>
    </row>
    <row r="101" spans="1:8" ht="30" x14ac:dyDescent="0.25">
      <c r="A101" s="1"/>
      <c r="B101" s="1"/>
      <c r="C101" s="4" t="s">
        <v>111</v>
      </c>
      <c r="D101" s="3">
        <v>0</v>
      </c>
      <c r="E101" s="3">
        <v>0</v>
      </c>
      <c r="F101" s="2">
        <f t="shared" si="2"/>
        <v>0</v>
      </c>
      <c r="G101" s="9">
        <v>8</v>
      </c>
      <c r="H101" s="6">
        <f t="shared" si="3"/>
        <v>0</v>
      </c>
    </row>
    <row r="102" spans="1:8" x14ac:dyDescent="0.25">
      <c r="A102" s="1">
        <v>6</v>
      </c>
      <c r="B102" s="1" t="s">
        <v>112</v>
      </c>
      <c r="C102" s="4" t="s">
        <v>113</v>
      </c>
      <c r="D102" s="3">
        <v>1</v>
      </c>
      <c r="E102" s="3">
        <v>4</v>
      </c>
      <c r="F102" s="2">
        <f t="shared" si="2"/>
        <v>5</v>
      </c>
      <c r="G102" s="9">
        <v>102</v>
      </c>
      <c r="H102" s="6">
        <f t="shared" si="3"/>
        <v>4.9019607843137258</v>
      </c>
    </row>
    <row r="103" spans="1:8" x14ac:dyDescent="0.25">
      <c r="A103" s="1"/>
      <c r="B103" s="1"/>
      <c r="C103" s="4" t="s">
        <v>114</v>
      </c>
      <c r="D103" s="3">
        <v>1</v>
      </c>
      <c r="E103" s="3">
        <v>2</v>
      </c>
      <c r="F103" s="2">
        <f t="shared" si="2"/>
        <v>3</v>
      </c>
      <c r="G103" s="9">
        <v>98</v>
      </c>
      <c r="H103" s="6">
        <f t="shared" si="3"/>
        <v>3.0612244897959182</v>
      </c>
    </row>
    <row r="104" spans="1:8" x14ac:dyDescent="0.25">
      <c r="A104" s="1"/>
      <c r="B104" s="1"/>
      <c r="C104" s="4" t="s">
        <v>115</v>
      </c>
      <c r="D104" s="3">
        <v>1</v>
      </c>
      <c r="E104" s="3">
        <v>3</v>
      </c>
      <c r="F104" s="2">
        <f t="shared" si="2"/>
        <v>4</v>
      </c>
      <c r="G104" s="9">
        <v>137</v>
      </c>
      <c r="H104" s="6">
        <f t="shared" si="3"/>
        <v>2.9197080291970803</v>
      </c>
    </row>
    <row r="105" spans="1:8" x14ac:dyDescent="0.25">
      <c r="A105" s="1"/>
      <c r="B105" s="1"/>
      <c r="C105" s="4" t="s">
        <v>116</v>
      </c>
      <c r="D105" s="3">
        <v>1</v>
      </c>
      <c r="E105" s="3">
        <v>3</v>
      </c>
      <c r="F105" s="2">
        <f t="shared" si="2"/>
        <v>4</v>
      </c>
      <c r="G105" s="9">
        <v>228</v>
      </c>
      <c r="H105" s="6">
        <f t="shared" si="3"/>
        <v>1.7543859649122806</v>
      </c>
    </row>
    <row r="106" spans="1:8" x14ac:dyDescent="0.25">
      <c r="A106" s="1"/>
      <c r="B106" s="1"/>
      <c r="C106" s="4" t="s">
        <v>117</v>
      </c>
      <c r="D106" s="3">
        <v>0</v>
      </c>
      <c r="E106" s="3">
        <v>3</v>
      </c>
      <c r="F106" s="2">
        <f t="shared" si="2"/>
        <v>3</v>
      </c>
      <c r="G106" s="9">
        <v>113</v>
      </c>
      <c r="H106" s="6">
        <f t="shared" si="3"/>
        <v>2.6548672566371683</v>
      </c>
    </row>
    <row r="107" spans="1:8" ht="30" x14ac:dyDescent="0.25">
      <c r="A107" s="1"/>
      <c r="B107" s="1"/>
      <c r="C107" s="4" t="s">
        <v>118</v>
      </c>
      <c r="D107" s="3">
        <v>0</v>
      </c>
      <c r="E107" s="3">
        <v>2</v>
      </c>
      <c r="F107" s="2">
        <f t="shared" si="2"/>
        <v>2</v>
      </c>
      <c r="G107" s="9">
        <v>165</v>
      </c>
      <c r="H107" s="6">
        <f t="shared" si="3"/>
        <v>1.2121212121212122</v>
      </c>
    </row>
    <row r="108" spans="1:8" x14ac:dyDescent="0.25">
      <c r="A108" s="1"/>
      <c r="B108" s="1"/>
      <c r="C108" s="4" t="s">
        <v>119</v>
      </c>
      <c r="D108" s="3">
        <v>1</v>
      </c>
      <c r="E108" s="3">
        <v>3</v>
      </c>
      <c r="F108" s="2">
        <f t="shared" si="2"/>
        <v>4</v>
      </c>
      <c r="G108" s="9">
        <v>124</v>
      </c>
      <c r="H108" s="6">
        <f t="shared" si="3"/>
        <v>3.225806451612903</v>
      </c>
    </row>
    <row r="109" spans="1:8" x14ac:dyDescent="0.25">
      <c r="A109" s="1">
        <v>7</v>
      </c>
      <c r="B109" s="1" t="s">
        <v>120</v>
      </c>
      <c r="C109" s="4" t="s">
        <v>121</v>
      </c>
      <c r="D109" s="3">
        <v>3</v>
      </c>
      <c r="E109" s="3">
        <v>7</v>
      </c>
      <c r="F109" s="2">
        <f t="shared" si="2"/>
        <v>10</v>
      </c>
      <c r="G109" s="9">
        <v>193</v>
      </c>
      <c r="H109" s="6">
        <f t="shared" si="3"/>
        <v>5.1813471502590671</v>
      </c>
    </row>
    <row r="110" spans="1:8" x14ac:dyDescent="0.25">
      <c r="A110" s="1"/>
      <c r="B110" s="1"/>
      <c r="C110" s="4" t="s">
        <v>122</v>
      </c>
      <c r="D110" s="3">
        <v>1</v>
      </c>
      <c r="E110" s="3">
        <v>13</v>
      </c>
      <c r="F110" s="2">
        <f t="shared" si="2"/>
        <v>14</v>
      </c>
      <c r="G110" s="9">
        <v>251</v>
      </c>
      <c r="H110" s="6">
        <f t="shared" si="3"/>
        <v>5.5776892430278879</v>
      </c>
    </row>
    <row r="111" spans="1:8" x14ac:dyDescent="0.25">
      <c r="A111" s="1"/>
      <c r="B111" s="1"/>
      <c r="C111" s="4" t="s">
        <v>123</v>
      </c>
      <c r="D111" s="3">
        <v>4</v>
      </c>
      <c r="E111" s="3">
        <v>6</v>
      </c>
      <c r="F111" s="2">
        <f t="shared" si="2"/>
        <v>10</v>
      </c>
      <c r="G111" s="9">
        <v>484</v>
      </c>
      <c r="H111" s="6">
        <f t="shared" si="3"/>
        <v>2.0661157024793391</v>
      </c>
    </row>
    <row r="112" spans="1:8" x14ac:dyDescent="0.25">
      <c r="A112" s="1"/>
      <c r="B112" s="1"/>
      <c r="C112" s="4" t="s">
        <v>124</v>
      </c>
      <c r="D112" s="3">
        <v>5</v>
      </c>
      <c r="E112" s="3">
        <v>12</v>
      </c>
      <c r="F112" s="2">
        <f t="shared" si="2"/>
        <v>17</v>
      </c>
      <c r="G112" s="9">
        <v>698</v>
      </c>
      <c r="H112" s="6">
        <f t="shared" si="3"/>
        <v>2.4355300859598854</v>
      </c>
    </row>
    <row r="113" spans="1:8" x14ac:dyDescent="0.25">
      <c r="A113" s="1"/>
      <c r="B113" s="1"/>
      <c r="C113" s="4" t="s">
        <v>125</v>
      </c>
      <c r="D113" s="3">
        <v>1</v>
      </c>
      <c r="E113" s="3">
        <v>3</v>
      </c>
      <c r="F113" s="2">
        <f t="shared" si="2"/>
        <v>4</v>
      </c>
      <c r="G113" s="9">
        <v>112</v>
      </c>
      <c r="H113" s="6">
        <f t="shared" si="3"/>
        <v>3.5714285714285712</v>
      </c>
    </row>
    <row r="114" spans="1:8" x14ac:dyDescent="0.25">
      <c r="A114" s="1"/>
      <c r="B114" s="1"/>
      <c r="C114" s="4" t="s">
        <v>126</v>
      </c>
      <c r="D114" s="3">
        <v>4</v>
      </c>
      <c r="E114" s="3">
        <v>3</v>
      </c>
      <c r="F114" s="2">
        <f t="shared" si="2"/>
        <v>7</v>
      </c>
      <c r="G114" s="9">
        <v>49</v>
      </c>
      <c r="H114" s="6">
        <f t="shared" si="3"/>
        <v>14.285714285714285</v>
      </c>
    </row>
    <row r="115" spans="1:8" ht="30" x14ac:dyDescent="0.25">
      <c r="A115" s="1"/>
      <c r="B115" s="1"/>
      <c r="C115" s="4" t="s">
        <v>127</v>
      </c>
      <c r="D115" s="3">
        <v>2</v>
      </c>
      <c r="E115" s="3">
        <v>4</v>
      </c>
      <c r="F115" s="2">
        <f t="shared" si="2"/>
        <v>6</v>
      </c>
      <c r="G115" s="9">
        <v>73</v>
      </c>
      <c r="H115" s="6">
        <f t="shared" si="3"/>
        <v>8.2191780821917799</v>
      </c>
    </row>
    <row r="116" spans="1:8" x14ac:dyDescent="0.25">
      <c r="A116" s="1"/>
      <c r="B116" s="1"/>
      <c r="C116" s="4" t="s">
        <v>128</v>
      </c>
      <c r="D116" s="3">
        <v>2</v>
      </c>
      <c r="E116" s="3">
        <v>4</v>
      </c>
      <c r="F116" s="2">
        <f t="shared" si="2"/>
        <v>6</v>
      </c>
      <c r="G116" s="9">
        <v>97</v>
      </c>
      <c r="H116" s="6">
        <f t="shared" si="3"/>
        <v>6.1855670103092786</v>
      </c>
    </row>
    <row r="117" spans="1:8" x14ac:dyDescent="0.25">
      <c r="A117" s="1"/>
      <c r="B117" s="1"/>
      <c r="C117" s="4" t="s">
        <v>129</v>
      </c>
      <c r="D117" s="3">
        <v>1</v>
      </c>
      <c r="E117" s="3">
        <v>1</v>
      </c>
      <c r="F117" s="2">
        <f t="shared" si="2"/>
        <v>2</v>
      </c>
      <c r="G117" s="9">
        <v>97</v>
      </c>
      <c r="H117" s="6">
        <f t="shared" si="3"/>
        <v>2.0618556701030926</v>
      </c>
    </row>
    <row r="118" spans="1:8" ht="30" x14ac:dyDescent="0.25">
      <c r="A118" s="1">
        <v>8</v>
      </c>
      <c r="B118" s="1" t="s">
        <v>7</v>
      </c>
      <c r="C118" s="4" t="s">
        <v>130</v>
      </c>
      <c r="D118" s="3">
        <v>1</v>
      </c>
      <c r="E118" s="3">
        <v>4</v>
      </c>
      <c r="F118" s="2">
        <f t="shared" si="2"/>
        <v>5</v>
      </c>
      <c r="G118" s="9">
        <v>146</v>
      </c>
      <c r="H118" s="6">
        <f t="shared" si="3"/>
        <v>3.4246575342465753</v>
      </c>
    </row>
    <row r="119" spans="1:8" x14ac:dyDescent="0.25">
      <c r="A119" s="1"/>
      <c r="B119" s="1"/>
      <c r="C119" s="4" t="s">
        <v>131</v>
      </c>
      <c r="D119" s="3">
        <v>1</v>
      </c>
      <c r="E119" s="3">
        <v>5</v>
      </c>
      <c r="F119" s="2">
        <f t="shared" si="2"/>
        <v>6</v>
      </c>
      <c r="G119" s="9">
        <v>50</v>
      </c>
      <c r="H119" s="6">
        <f t="shared" si="3"/>
        <v>12</v>
      </c>
    </row>
    <row r="120" spans="1:8" x14ac:dyDescent="0.25">
      <c r="A120" s="1"/>
      <c r="B120" s="1"/>
      <c r="C120" s="4" t="s">
        <v>132</v>
      </c>
      <c r="D120" s="3">
        <v>3</v>
      </c>
      <c r="E120" s="3">
        <v>19</v>
      </c>
      <c r="F120" s="2">
        <f t="shared" si="2"/>
        <v>22</v>
      </c>
      <c r="G120" s="9">
        <v>493</v>
      </c>
      <c r="H120" s="6">
        <f t="shared" si="3"/>
        <v>4.4624746450304258</v>
      </c>
    </row>
    <row r="121" spans="1:8" x14ac:dyDescent="0.25">
      <c r="A121" s="1"/>
      <c r="B121" s="1"/>
      <c r="C121" s="4" t="s">
        <v>133</v>
      </c>
      <c r="D121" s="3">
        <v>0</v>
      </c>
      <c r="E121" s="3">
        <v>0</v>
      </c>
      <c r="F121" s="2">
        <f t="shared" si="2"/>
        <v>0</v>
      </c>
      <c r="G121" s="9">
        <v>123</v>
      </c>
      <c r="H121" s="6">
        <f t="shared" si="3"/>
        <v>0</v>
      </c>
    </row>
    <row r="122" spans="1:8" x14ac:dyDescent="0.25">
      <c r="A122" s="1"/>
      <c r="B122" s="1"/>
      <c r="C122" s="4" t="s">
        <v>134</v>
      </c>
      <c r="D122" s="3">
        <v>0</v>
      </c>
      <c r="E122" s="3">
        <v>0</v>
      </c>
      <c r="F122" s="2">
        <f t="shared" si="2"/>
        <v>0</v>
      </c>
      <c r="G122" s="9">
        <v>174</v>
      </c>
      <c r="H122" s="6">
        <f t="shared" si="3"/>
        <v>0</v>
      </c>
    </row>
    <row r="123" spans="1:8" x14ac:dyDescent="0.25">
      <c r="A123" s="1"/>
      <c r="B123" s="1"/>
      <c r="C123" s="4" t="s">
        <v>135</v>
      </c>
      <c r="D123" s="3">
        <v>0</v>
      </c>
      <c r="E123" s="3">
        <v>3</v>
      </c>
      <c r="F123" s="2">
        <f t="shared" si="2"/>
        <v>3</v>
      </c>
      <c r="G123" s="9">
        <v>91</v>
      </c>
      <c r="H123" s="6">
        <f t="shared" si="3"/>
        <v>3.296703296703297</v>
      </c>
    </row>
    <row r="124" spans="1:8" x14ac:dyDescent="0.25">
      <c r="A124" s="1"/>
      <c r="B124" s="1"/>
      <c r="C124" s="4" t="s">
        <v>136</v>
      </c>
      <c r="D124" s="3">
        <v>1</v>
      </c>
      <c r="E124" s="3">
        <v>6</v>
      </c>
      <c r="F124" s="2">
        <f t="shared" si="2"/>
        <v>7</v>
      </c>
      <c r="G124" s="9">
        <v>74</v>
      </c>
      <c r="H124" s="6">
        <f t="shared" si="3"/>
        <v>9.4594594594594597</v>
      </c>
    </row>
    <row r="125" spans="1:8" ht="30" x14ac:dyDescent="0.25">
      <c r="A125" s="1"/>
      <c r="B125" s="1"/>
      <c r="C125" s="4" t="s">
        <v>137</v>
      </c>
      <c r="D125" s="3">
        <v>7</v>
      </c>
      <c r="E125" s="3">
        <v>18</v>
      </c>
      <c r="F125" s="2">
        <f t="shared" si="2"/>
        <v>25</v>
      </c>
      <c r="G125" s="9">
        <v>187</v>
      </c>
      <c r="H125" s="6">
        <f t="shared" si="3"/>
        <v>13.368983957219251</v>
      </c>
    </row>
    <row r="126" spans="1:8" x14ac:dyDescent="0.25">
      <c r="A126" s="1"/>
      <c r="B126" s="1"/>
      <c r="C126" s="4" t="s">
        <v>138</v>
      </c>
      <c r="D126" s="3">
        <v>7</v>
      </c>
      <c r="E126" s="3">
        <v>10</v>
      </c>
      <c r="F126" s="2">
        <f t="shared" si="2"/>
        <v>17</v>
      </c>
      <c r="G126" s="9">
        <v>121</v>
      </c>
      <c r="H126" s="6">
        <f t="shared" si="3"/>
        <v>14.049586776859504</v>
      </c>
    </row>
    <row r="127" spans="1:8" x14ac:dyDescent="0.25">
      <c r="A127" s="1"/>
      <c r="B127" s="1"/>
      <c r="C127" s="4" t="s">
        <v>139</v>
      </c>
      <c r="D127" s="3">
        <v>1</v>
      </c>
      <c r="E127" s="3">
        <v>5</v>
      </c>
      <c r="F127" s="2">
        <f t="shared" si="2"/>
        <v>6</v>
      </c>
      <c r="G127" s="9">
        <v>60</v>
      </c>
      <c r="H127" s="6">
        <f t="shared" si="3"/>
        <v>10</v>
      </c>
    </row>
    <row r="128" spans="1:8" x14ac:dyDescent="0.25">
      <c r="A128" s="1"/>
      <c r="B128" s="1"/>
      <c r="C128" s="4" t="s">
        <v>140</v>
      </c>
      <c r="D128" s="3">
        <v>1</v>
      </c>
      <c r="E128" s="3">
        <v>0</v>
      </c>
      <c r="F128" s="2">
        <f t="shared" si="2"/>
        <v>1</v>
      </c>
      <c r="G128" s="9">
        <v>98</v>
      </c>
      <c r="H128" s="6">
        <f t="shared" si="3"/>
        <v>1.0204081632653061</v>
      </c>
    </row>
    <row r="129" spans="1:8" x14ac:dyDescent="0.25">
      <c r="A129" s="1">
        <v>9</v>
      </c>
      <c r="B129" s="1" t="s">
        <v>8</v>
      </c>
      <c r="C129" s="4" t="s">
        <v>28</v>
      </c>
      <c r="D129" s="3">
        <v>1</v>
      </c>
      <c r="E129" s="3">
        <v>4</v>
      </c>
      <c r="F129" s="2">
        <f t="shared" si="2"/>
        <v>5</v>
      </c>
      <c r="G129" s="9">
        <v>473</v>
      </c>
      <c r="H129" s="6">
        <f t="shared" si="3"/>
        <v>1.0570824524312896</v>
      </c>
    </row>
    <row r="130" spans="1:8" x14ac:dyDescent="0.25">
      <c r="A130" s="1"/>
      <c r="B130" s="1"/>
      <c r="C130" s="4" t="s">
        <v>141</v>
      </c>
      <c r="D130" s="3">
        <v>3</v>
      </c>
      <c r="E130" s="3">
        <v>8</v>
      </c>
      <c r="F130" s="2">
        <f t="shared" si="2"/>
        <v>11</v>
      </c>
      <c r="G130" s="9">
        <v>1174</v>
      </c>
      <c r="H130" s="6">
        <f t="shared" si="3"/>
        <v>0.9369676320272573</v>
      </c>
    </row>
    <row r="131" spans="1:8" x14ac:dyDescent="0.25">
      <c r="A131" s="1"/>
      <c r="B131" s="1"/>
      <c r="C131" s="4" t="s">
        <v>142</v>
      </c>
      <c r="D131" s="3">
        <v>0</v>
      </c>
      <c r="E131" s="3">
        <v>0</v>
      </c>
      <c r="F131" s="2">
        <f t="shared" si="2"/>
        <v>0</v>
      </c>
      <c r="G131" s="9">
        <v>335</v>
      </c>
      <c r="H131" s="6">
        <f t="shared" si="3"/>
        <v>0</v>
      </c>
    </row>
    <row r="132" spans="1:8" x14ac:dyDescent="0.25">
      <c r="A132" s="1"/>
      <c r="B132" s="1"/>
      <c r="C132" s="4" t="s">
        <v>143</v>
      </c>
      <c r="D132" s="3">
        <v>1</v>
      </c>
      <c r="E132" s="3">
        <v>5</v>
      </c>
      <c r="F132" s="2">
        <f t="shared" si="2"/>
        <v>6</v>
      </c>
      <c r="G132" s="9">
        <v>202</v>
      </c>
      <c r="H132" s="6">
        <f t="shared" si="3"/>
        <v>2.9702970297029703</v>
      </c>
    </row>
    <row r="133" spans="1:8" x14ac:dyDescent="0.25">
      <c r="A133" s="1"/>
      <c r="B133" s="1"/>
      <c r="C133" s="4" t="s">
        <v>144</v>
      </c>
      <c r="D133" s="3">
        <v>0</v>
      </c>
      <c r="E133" s="3">
        <v>0</v>
      </c>
      <c r="F133" s="2">
        <f t="shared" ref="F133:F152" si="4">SUM(D133:E133)</f>
        <v>0</v>
      </c>
      <c r="G133" s="9">
        <v>31</v>
      </c>
      <c r="H133" s="6">
        <f t="shared" ref="H133:H152" si="5">SUM(F133/G133*100)</f>
        <v>0</v>
      </c>
    </row>
    <row r="134" spans="1:8" x14ac:dyDescent="0.25">
      <c r="A134" s="1"/>
      <c r="B134" s="1"/>
      <c r="C134" s="4" t="s">
        <v>145</v>
      </c>
      <c r="D134" s="3">
        <v>4</v>
      </c>
      <c r="E134" s="3">
        <v>11</v>
      </c>
      <c r="F134" s="2">
        <f t="shared" si="4"/>
        <v>15</v>
      </c>
      <c r="G134" s="9">
        <v>775</v>
      </c>
      <c r="H134" s="6">
        <f t="shared" si="5"/>
        <v>1.935483870967742</v>
      </c>
    </row>
    <row r="135" spans="1:8" x14ac:dyDescent="0.25">
      <c r="A135" s="1"/>
      <c r="B135" s="1"/>
      <c r="C135" s="4" t="s">
        <v>146</v>
      </c>
      <c r="D135" s="3">
        <v>3</v>
      </c>
      <c r="E135" s="3">
        <v>7</v>
      </c>
      <c r="F135" s="2">
        <f t="shared" si="4"/>
        <v>10</v>
      </c>
      <c r="G135" s="9">
        <v>811</v>
      </c>
      <c r="H135" s="6">
        <f t="shared" si="5"/>
        <v>1.2330456226880395</v>
      </c>
    </row>
    <row r="136" spans="1:8" ht="30" x14ac:dyDescent="0.25">
      <c r="A136" s="1"/>
      <c r="B136" s="1"/>
      <c r="C136" s="5" t="s">
        <v>147</v>
      </c>
      <c r="D136" s="3">
        <v>13</v>
      </c>
      <c r="E136" s="3">
        <v>9</v>
      </c>
      <c r="F136" s="2">
        <f t="shared" si="4"/>
        <v>22</v>
      </c>
      <c r="G136" s="9">
        <v>538</v>
      </c>
      <c r="H136" s="6">
        <f t="shared" si="5"/>
        <v>4.0892193308550189</v>
      </c>
    </row>
    <row r="137" spans="1:8" x14ac:dyDescent="0.25">
      <c r="A137" s="1"/>
      <c r="B137" s="1"/>
      <c r="C137" s="5" t="s">
        <v>148</v>
      </c>
      <c r="D137" s="3">
        <v>1</v>
      </c>
      <c r="E137" s="3">
        <v>2</v>
      </c>
      <c r="F137" s="2">
        <f t="shared" si="4"/>
        <v>3</v>
      </c>
      <c r="G137" s="9">
        <v>125</v>
      </c>
      <c r="H137" s="6">
        <f t="shared" si="5"/>
        <v>2.4</v>
      </c>
    </row>
    <row r="138" spans="1:8" x14ac:dyDescent="0.25">
      <c r="A138" s="1"/>
      <c r="B138" s="1"/>
      <c r="C138" s="5" t="s">
        <v>149</v>
      </c>
      <c r="D138" s="3">
        <v>5</v>
      </c>
      <c r="E138" s="3">
        <v>13</v>
      </c>
      <c r="F138" s="2">
        <f t="shared" si="4"/>
        <v>18</v>
      </c>
      <c r="G138" s="9">
        <v>735</v>
      </c>
      <c r="H138" s="6">
        <f t="shared" si="5"/>
        <v>2.4489795918367347</v>
      </c>
    </row>
    <row r="139" spans="1:8" x14ac:dyDescent="0.25">
      <c r="A139" s="1"/>
      <c r="B139" s="1"/>
      <c r="C139" s="5" t="s">
        <v>150</v>
      </c>
      <c r="D139" s="3">
        <v>3</v>
      </c>
      <c r="E139" s="3">
        <v>15</v>
      </c>
      <c r="F139" s="2">
        <f t="shared" si="4"/>
        <v>18</v>
      </c>
      <c r="G139" s="9">
        <v>650</v>
      </c>
      <c r="H139" s="6">
        <f t="shared" si="5"/>
        <v>2.7692307692307692</v>
      </c>
    </row>
    <row r="140" spans="1:8" ht="30" x14ac:dyDescent="0.25">
      <c r="A140" s="1"/>
      <c r="B140" s="1"/>
      <c r="C140" s="5" t="s">
        <v>151</v>
      </c>
      <c r="D140" s="3">
        <v>2</v>
      </c>
      <c r="E140" s="3">
        <v>16</v>
      </c>
      <c r="F140" s="2">
        <f t="shared" si="4"/>
        <v>18</v>
      </c>
      <c r="G140" s="9">
        <v>607</v>
      </c>
      <c r="H140" s="6">
        <f t="shared" si="5"/>
        <v>2.9654036243822075</v>
      </c>
    </row>
    <row r="141" spans="1:8" x14ac:dyDescent="0.25">
      <c r="A141" s="1">
        <v>10</v>
      </c>
      <c r="B141" s="1" t="s">
        <v>152</v>
      </c>
      <c r="C141" s="4" t="s">
        <v>153</v>
      </c>
      <c r="D141" s="3">
        <v>0</v>
      </c>
      <c r="E141" s="3">
        <v>3</v>
      </c>
      <c r="F141" s="2">
        <f t="shared" si="4"/>
        <v>3</v>
      </c>
      <c r="G141" s="9">
        <v>138</v>
      </c>
      <c r="H141" s="6">
        <f t="shared" si="5"/>
        <v>2.1739130434782608</v>
      </c>
    </row>
    <row r="142" spans="1:8" x14ac:dyDescent="0.25">
      <c r="A142" s="1"/>
      <c r="B142" s="1"/>
      <c r="C142" s="4" t="s">
        <v>154</v>
      </c>
      <c r="D142" s="3">
        <v>1</v>
      </c>
      <c r="E142" s="3">
        <v>5</v>
      </c>
      <c r="F142" s="2">
        <f t="shared" si="4"/>
        <v>6</v>
      </c>
      <c r="G142" s="9">
        <v>61</v>
      </c>
      <c r="H142" s="6">
        <f t="shared" si="5"/>
        <v>9.8360655737704921</v>
      </c>
    </row>
    <row r="143" spans="1:8" x14ac:dyDescent="0.25">
      <c r="A143" s="1"/>
      <c r="B143" s="1"/>
      <c r="C143" s="4" t="s">
        <v>155</v>
      </c>
      <c r="D143" s="3">
        <v>0</v>
      </c>
      <c r="E143" s="3">
        <v>1</v>
      </c>
      <c r="F143" s="2">
        <f t="shared" si="4"/>
        <v>1</v>
      </c>
      <c r="G143" s="9">
        <v>72</v>
      </c>
      <c r="H143" s="6">
        <f t="shared" si="5"/>
        <v>1.3888888888888888</v>
      </c>
    </row>
    <row r="144" spans="1:8" x14ac:dyDescent="0.25">
      <c r="A144" s="1"/>
      <c r="B144" s="1"/>
      <c r="C144" s="4" t="s">
        <v>156</v>
      </c>
      <c r="D144" s="3">
        <v>1</v>
      </c>
      <c r="E144" s="3">
        <v>4</v>
      </c>
      <c r="F144" s="2">
        <f t="shared" si="4"/>
        <v>5</v>
      </c>
      <c r="G144" s="9">
        <v>178</v>
      </c>
      <c r="H144" s="6">
        <f t="shared" si="5"/>
        <v>2.8089887640449436</v>
      </c>
    </row>
    <row r="145" spans="1:8" x14ac:dyDescent="0.25">
      <c r="A145" s="1"/>
      <c r="B145" s="1"/>
      <c r="C145" s="4" t="s">
        <v>157</v>
      </c>
      <c r="D145" s="3">
        <v>1</v>
      </c>
      <c r="E145" s="3">
        <v>4</v>
      </c>
      <c r="F145" s="2">
        <f t="shared" si="4"/>
        <v>5</v>
      </c>
      <c r="G145" s="9">
        <v>248</v>
      </c>
      <c r="H145" s="6">
        <f t="shared" si="5"/>
        <v>2.0161290322580645</v>
      </c>
    </row>
    <row r="146" spans="1:8" x14ac:dyDescent="0.25">
      <c r="A146" s="1"/>
      <c r="B146" s="1"/>
      <c r="C146" s="4" t="s">
        <v>158</v>
      </c>
      <c r="D146" s="3">
        <v>0</v>
      </c>
      <c r="E146" s="3">
        <v>6</v>
      </c>
      <c r="F146" s="2">
        <f t="shared" si="4"/>
        <v>6</v>
      </c>
      <c r="G146" s="9">
        <v>367</v>
      </c>
      <c r="H146" s="6">
        <f t="shared" si="5"/>
        <v>1.6348773841961852</v>
      </c>
    </row>
    <row r="147" spans="1:8" x14ac:dyDescent="0.25">
      <c r="A147" s="1"/>
      <c r="B147" s="1"/>
      <c r="C147" s="4" t="s">
        <v>159</v>
      </c>
      <c r="D147" s="3">
        <v>1</v>
      </c>
      <c r="E147" s="3">
        <v>5</v>
      </c>
      <c r="F147" s="2">
        <f t="shared" si="4"/>
        <v>6</v>
      </c>
      <c r="G147" s="9">
        <v>330</v>
      </c>
      <c r="H147" s="6">
        <f t="shared" si="5"/>
        <v>1.8181818181818181</v>
      </c>
    </row>
    <row r="148" spans="1:8" x14ac:dyDescent="0.25">
      <c r="A148" s="1"/>
      <c r="B148" s="1"/>
      <c r="C148" s="4" t="s">
        <v>160</v>
      </c>
      <c r="D148" s="3">
        <v>0</v>
      </c>
      <c r="E148" s="3">
        <v>3</v>
      </c>
      <c r="F148" s="2">
        <f t="shared" si="4"/>
        <v>3</v>
      </c>
      <c r="G148" s="9">
        <v>182</v>
      </c>
      <c r="H148" s="6">
        <f t="shared" si="5"/>
        <v>1.6483516483516485</v>
      </c>
    </row>
    <row r="149" spans="1:8" x14ac:dyDescent="0.25">
      <c r="A149" s="1"/>
      <c r="B149" s="1"/>
      <c r="C149" s="4" t="s">
        <v>161</v>
      </c>
      <c r="D149" s="3">
        <v>0</v>
      </c>
      <c r="E149" s="3">
        <v>1</v>
      </c>
      <c r="F149" s="2">
        <f t="shared" si="4"/>
        <v>1</v>
      </c>
      <c r="G149" s="9">
        <v>154</v>
      </c>
      <c r="H149" s="6">
        <f t="shared" si="5"/>
        <v>0.64935064935064934</v>
      </c>
    </row>
    <row r="150" spans="1:8" x14ac:dyDescent="0.25">
      <c r="A150" s="1"/>
      <c r="B150" s="1"/>
      <c r="C150" s="4" t="s">
        <v>162</v>
      </c>
      <c r="D150" s="3">
        <v>0</v>
      </c>
      <c r="E150" s="3">
        <v>1</v>
      </c>
      <c r="F150" s="2">
        <f t="shared" si="4"/>
        <v>1</v>
      </c>
      <c r="G150" s="9">
        <v>83</v>
      </c>
      <c r="H150" s="6">
        <f t="shared" si="5"/>
        <v>1.2048192771084338</v>
      </c>
    </row>
    <row r="151" spans="1:8" ht="30" x14ac:dyDescent="0.25">
      <c r="A151" s="1"/>
      <c r="B151" s="1"/>
      <c r="C151" s="4" t="s">
        <v>163</v>
      </c>
      <c r="D151" s="3">
        <v>1</v>
      </c>
      <c r="E151" s="3">
        <v>0</v>
      </c>
      <c r="F151" s="2">
        <f t="shared" si="4"/>
        <v>1</v>
      </c>
      <c r="G151" s="9">
        <v>37</v>
      </c>
      <c r="H151" s="6">
        <f t="shared" si="5"/>
        <v>2.7027027027027026</v>
      </c>
    </row>
    <row r="152" spans="1:8" x14ac:dyDescent="0.25">
      <c r="A152" s="1"/>
      <c r="B152" s="1"/>
      <c r="C152" s="4" t="s">
        <v>164</v>
      </c>
      <c r="D152" s="3">
        <v>0</v>
      </c>
      <c r="E152" s="3">
        <v>1</v>
      </c>
      <c r="F152" s="2">
        <f t="shared" si="4"/>
        <v>1</v>
      </c>
      <c r="G152" s="9">
        <v>115</v>
      </c>
      <c r="H152" s="6">
        <f t="shared" si="5"/>
        <v>0.86956521739130432</v>
      </c>
    </row>
    <row r="155" spans="1:8" x14ac:dyDescent="0.25">
      <c r="G155" t="s">
        <v>9</v>
      </c>
    </row>
    <row r="156" spans="1:8" x14ac:dyDescent="0.25">
      <c r="G156" t="s">
        <v>13</v>
      </c>
    </row>
    <row r="157" spans="1:8" x14ac:dyDescent="0.25">
      <c r="G157"/>
    </row>
    <row r="158" spans="1:8" x14ac:dyDescent="0.25">
      <c r="G158"/>
    </row>
    <row r="159" spans="1:8" x14ac:dyDescent="0.25">
      <c r="G159" t="s">
        <v>10</v>
      </c>
    </row>
    <row r="160" spans="1:8" x14ac:dyDescent="0.25">
      <c r="G160" t="s">
        <v>11</v>
      </c>
    </row>
    <row r="161" spans="7:7" x14ac:dyDescent="0.25">
      <c r="G161" t="s">
        <v>12</v>
      </c>
    </row>
  </sheetData>
  <mergeCells count="5">
    <mergeCell ref="A1:H1"/>
    <mergeCell ref="A2:A3"/>
    <mergeCell ref="B2:B3"/>
    <mergeCell ref="C2:C3"/>
    <mergeCell ref="D2:F2"/>
  </mergeCells>
  <pageMargins left="0.77" right="0.32" top="0.68" bottom="1.28" header="0.27" footer="1.19"/>
  <pageSetup paperSize="5" scale="9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DINAS KBP3A</dc:creator>
  <cp:lastModifiedBy>DISKOMINFOSP</cp:lastModifiedBy>
  <cp:lastPrinted>2023-01-17T03:17:47Z</cp:lastPrinted>
  <dcterms:created xsi:type="dcterms:W3CDTF">2020-01-06T04:36:16Z</dcterms:created>
  <dcterms:modified xsi:type="dcterms:W3CDTF">2024-08-06T03:03:36Z</dcterms:modified>
</cp:coreProperties>
</file>